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400DA8EA-A803-4E77-BF41-52A99EA9E63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Arkusz1!$A$6:$H$136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330" i="1" l="1"/>
  <c r="A212" i="1" l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11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84" i="1"/>
  <c r="D83" i="1"/>
  <c r="D82" i="1"/>
  <c r="D81" i="1"/>
  <c r="D80" i="1"/>
  <c r="D79" i="1"/>
  <c r="D78" i="1"/>
  <c r="D77" i="1"/>
  <c r="D76" i="1"/>
  <c r="D75" i="1"/>
  <c r="D52" i="1"/>
  <c r="D51" i="1"/>
  <c r="D50" i="1"/>
  <c r="D49" i="1"/>
  <c r="D48" i="1"/>
  <c r="D47" i="1"/>
  <c r="D46" i="1"/>
  <c r="D45" i="1"/>
  <c r="D44" i="1"/>
  <c r="D43" i="1"/>
  <c r="D42" i="1"/>
  <c r="D85" i="1" l="1"/>
  <c r="D86" i="1"/>
  <c r="D87" i="1"/>
  <c r="D88" i="1"/>
  <c r="D89" i="1"/>
  <c r="D90" i="1"/>
  <c r="D91" i="1"/>
  <c r="D92" i="1"/>
  <c r="D93" i="1"/>
  <c r="D94" i="1"/>
  <c r="D95" i="1"/>
  <c r="D118" i="1"/>
  <c r="D119" i="1"/>
  <c r="D120" i="1"/>
  <c r="D121" i="1"/>
  <c r="D122" i="1"/>
  <c r="D123" i="1"/>
  <c r="D124" i="1"/>
  <c r="D125" i="1"/>
  <c r="D126" i="1"/>
  <c r="D127" i="1"/>
  <c r="D12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" i="1"/>
  <c r="E7" i="1" s="1"/>
  <c r="C14" i="1"/>
  <c r="C16" i="1" s="1"/>
  <c r="C19" i="1" s="1"/>
  <c r="C21" i="1" s="1"/>
  <c r="C24" i="1" s="1"/>
  <c r="C26" i="1" s="1"/>
  <c r="C29" i="1" s="1"/>
  <c r="C31" i="1" s="1"/>
  <c r="C34" i="1" s="1"/>
  <c r="C36" i="1" s="1"/>
  <c r="C39" i="1" s="1"/>
  <c r="C41" i="1" s="1"/>
  <c r="C17" i="1"/>
  <c r="C22" i="1" s="1"/>
  <c r="C27" i="1" s="1"/>
  <c r="C32" i="1" s="1"/>
  <c r="C37" i="1" s="1"/>
  <c r="C13" i="1"/>
  <c r="C15" i="1" s="1"/>
  <c r="C18" i="1" s="1"/>
  <c r="C20" i="1" s="1"/>
  <c r="C23" i="1" s="1"/>
  <c r="C25" i="1" s="1"/>
  <c r="C28" i="1" s="1"/>
  <c r="C30" i="1" s="1"/>
  <c r="C33" i="1" s="1"/>
  <c r="C35" i="1" s="1"/>
  <c r="C38" i="1" s="1"/>
  <c r="C40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</calcChain>
</file>

<file path=xl/sharedStrings.xml><?xml version="1.0" encoding="utf-8"?>
<sst xmlns="http://schemas.openxmlformats.org/spreadsheetml/2006/main" count="337" uniqueCount="15">
  <si>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</si>
  <si>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</si>
  <si>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</si>
  <si>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</si>
  <si>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</si>
  <si>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</si>
  <si>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</si>
  <si>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</si>
  <si>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</si>
  <si>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ilość /liczba (kg)</t>
  </si>
  <si>
    <t>mięso surowe - wołowina</t>
  </si>
  <si>
    <t>Niezapomniane smaki</t>
  </si>
  <si>
    <t>kg</t>
  </si>
  <si>
    <t>Dokumentacja za rok 2024/25</t>
  </si>
  <si>
    <t>Podsumowanie roku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</si>
</sst>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2" borderId="8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7" fillId="0" borderId="5" xfId="0" applyFont="1" applyBorder="1"/>
    <xf numFmtId="0" fontId="6" fillId="0" borderId="12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7" fillId="0" borderId="7" xfId="0" applyFont="1" applyBorder="1"/>
    <xf numFmtId="0" fontId="7" fillId="0" borderId="11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0" borderId="0" xfId="0" applyFont="1"/>
    <xf numFmtId="0" fontId="8" fillId="0" borderId="0" xfId="0" applyFont="1"/>
    <xf numFmtId="0" fontId="1" fillId="0" borderId="11" xfId="0" applyFont="1" applyBorder="1" applyAlignment="1"/>
    <xf numFmtId="14" fontId="0" fillId="0" borderId="11" xfId="0" applyNumberFormat="1" applyBorder="1"/>
    <xf numFmtId="0" fontId="1" fillId="0" borderId="11" xfId="0" applyFont="1" applyBorder="1"/>
    <xf numFmtId="0" fontId="6" fillId="0" borderId="11" xfId="0" applyFont="1" applyFill="1" applyBorder="1" applyAlignment="1">
      <alignment horizontal="right"/>
    </xf>
    <xf numFmtId="0" fontId="0" fillId="0" borderId="11" xfId="0" applyBorder="1"/>
    <xf numFmtId="164" fontId="6" fillId="0" borderId="0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1" fillId="0" borderId="17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G440"/>
  <sheetViews>
    <sheetView tabSelected="1" view="pageLayout" topLeftCell="A324" zoomScaleNormal="100" zoomScaleSheetLayoutView="160" workbookViewId="0">
      <selection activeCell="D99" sqref="D99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14" customWidth="1"/>
    <col min="7" max="7" width="22.42578125" customWidth="1"/>
  </cols>
  <sheetData>
    <row r="1" spans="1:7" ht="15" customHeight="1" x14ac:dyDescent="0.25">
      <c r="A1" s="32" t="s">
        <v>0</v>
      </c>
      <c r="B1" s="32"/>
      <c r="C1" s="32"/>
      <c r="D1" s="32"/>
      <c r="E1" s="32"/>
      <c r="F1" s="32"/>
      <c r="G1" s="32"/>
    </row>
    <row r="2" spans="1:7" ht="15" customHeight="1" x14ac:dyDescent="0.25">
      <c r="A2" s="33"/>
      <c r="B2" s="33"/>
      <c r="C2" s="33"/>
      <c r="D2" s="33"/>
      <c r="E2" s="33"/>
      <c r="F2" s="33"/>
      <c r="G2" s="33"/>
    </row>
    <row r="3" spans="1:7" x14ac:dyDescent="0.25">
      <c r="A3" s="34" t="s">
        <v>1</v>
      </c>
      <c r="B3" s="30"/>
      <c r="C3" s="30"/>
      <c r="D3" s="31"/>
      <c r="E3" s="35" t="s">
        <v>2</v>
      </c>
      <c r="F3" s="30"/>
      <c r="G3" s="31"/>
    </row>
    <row r="4" spans="1:7" x14ac:dyDescent="0.25">
      <c r="A4" s="29" t="s">
        <v>11</v>
      </c>
      <c r="B4" s="30"/>
      <c r="C4" s="30"/>
      <c r="D4" s="31"/>
      <c r="E4" s="36">
        <v>72734745</v>
      </c>
      <c r="F4" s="37"/>
      <c r="G4" s="38"/>
    </row>
    <row r="5" spans="1:7" x14ac:dyDescent="0.25">
      <c r="A5" s="29" t="s">
        <v>13</v>
      </c>
      <c r="B5" s="30"/>
      <c r="C5" s="30"/>
      <c r="D5" s="30"/>
      <c r="E5" s="30"/>
      <c r="F5" s="30"/>
      <c r="G5" s="31"/>
    </row>
    <row r="6" spans="1:7" ht="30" x14ac:dyDescent="0.2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12" t="s">
        <v>9</v>
      </c>
      <c r="G6" s="8" t="s">
        <v>8</v>
      </c>
    </row>
    <row r="7" spans="1:7" hidden="1" x14ac:dyDescent="0.25">
      <c r="A7" s="1">
        <v>1</v>
      </c>
      <c r="B7" s="2">
        <v>1</v>
      </c>
      <c r="C7" s="9">
        <v>45165</v>
      </c>
      <c r="D7" s="10">
        <f>F7*37</f>
        <v>0</v>
      </c>
      <c r="E7" s="10">
        <f>D7</f>
        <v>0</v>
      </c>
      <c r="F7" s="11"/>
      <c r="G7" s="21" t="s">
        <v>10</v>
      </c>
    </row>
    <row r="8" spans="1:7" hidden="1" x14ac:dyDescent="0.25">
      <c r="A8" s="1">
        <v>2</v>
      </c>
      <c r="B8" s="2">
        <v>1</v>
      </c>
      <c r="C8" s="9">
        <v>45167</v>
      </c>
      <c r="D8" s="10">
        <f t="shared" ref="D8:D71" si="0">F8*37</f>
        <v>0</v>
      </c>
      <c r="E8" s="10">
        <f>E7+D8</f>
        <v>0</v>
      </c>
      <c r="F8" s="3"/>
      <c r="G8" s="21" t="s">
        <v>10</v>
      </c>
    </row>
    <row r="9" spans="1:7" hidden="1" x14ac:dyDescent="0.25">
      <c r="A9" s="1">
        <v>3</v>
      </c>
      <c r="B9" s="2">
        <v>1</v>
      </c>
      <c r="C9" s="9">
        <v>45169</v>
      </c>
      <c r="D9" s="10">
        <f t="shared" si="0"/>
        <v>0</v>
      </c>
      <c r="E9" s="10">
        <f>E8+D9</f>
        <v>0</v>
      </c>
      <c r="F9" s="4"/>
      <c r="G9" s="21" t="s">
        <v>10</v>
      </c>
    </row>
    <row r="10" spans="1:7" hidden="1" x14ac:dyDescent="0.25">
      <c r="A10" s="1">
        <v>4</v>
      </c>
      <c r="B10" s="2">
        <v>1</v>
      </c>
      <c r="C10" s="9">
        <v>45174</v>
      </c>
      <c r="D10" s="10">
        <f t="shared" si="0"/>
        <v>0</v>
      </c>
      <c r="E10" s="13">
        <f t="shared" ref="E10:E73" si="1">E9+D10</f>
        <v>0</v>
      </c>
      <c r="F10" s="23"/>
      <c r="G10" s="21" t="s">
        <v>10</v>
      </c>
    </row>
    <row r="11" spans="1:7" hidden="1" x14ac:dyDescent="0.25">
      <c r="A11" s="1">
        <v>5</v>
      </c>
      <c r="B11" s="2">
        <v>1</v>
      </c>
      <c r="C11" s="9">
        <v>45176</v>
      </c>
      <c r="D11" s="10">
        <f t="shared" si="0"/>
        <v>0</v>
      </c>
      <c r="E11" s="13">
        <f t="shared" si="1"/>
        <v>0</v>
      </c>
      <c r="F11" s="14"/>
      <c r="G11" s="21" t="s">
        <v>10</v>
      </c>
    </row>
    <row r="12" spans="1:7" hidden="1" x14ac:dyDescent="0.25">
      <c r="A12" s="1">
        <v>6</v>
      </c>
      <c r="B12" s="2">
        <v>1</v>
      </c>
      <c r="C12" s="9">
        <v>45179</v>
      </c>
      <c r="D12" s="10">
        <f t="shared" si="0"/>
        <v>0</v>
      </c>
      <c r="E12" s="13">
        <f t="shared" si="1"/>
        <v>0</v>
      </c>
      <c r="F12" s="14"/>
      <c r="G12" s="21" t="s">
        <v>10</v>
      </c>
    </row>
    <row r="13" spans="1:7" hidden="1" x14ac:dyDescent="0.25">
      <c r="A13" s="1">
        <v>7</v>
      </c>
      <c r="B13" s="2">
        <v>1</v>
      </c>
      <c r="C13" s="9">
        <f>C10+7</f>
        <v>45181</v>
      </c>
      <c r="D13" s="10">
        <f t="shared" si="0"/>
        <v>0</v>
      </c>
      <c r="E13" s="13">
        <f t="shared" si="1"/>
        <v>0</v>
      </c>
      <c r="F13" s="14"/>
      <c r="G13" s="21" t="s">
        <v>10</v>
      </c>
    </row>
    <row r="14" spans="1:7" hidden="1" x14ac:dyDescent="0.25">
      <c r="A14" s="1">
        <v>8</v>
      </c>
      <c r="B14" s="2">
        <v>1</v>
      </c>
      <c r="C14" s="9">
        <f>C11+7</f>
        <v>45183</v>
      </c>
      <c r="D14" s="10">
        <f t="shared" si="0"/>
        <v>0</v>
      </c>
      <c r="E14" s="13">
        <f t="shared" si="1"/>
        <v>0</v>
      </c>
      <c r="F14" s="14"/>
      <c r="G14" s="21" t="s">
        <v>10</v>
      </c>
    </row>
    <row r="15" spans="1:7" hidden="1" x14ac:dyDescent="0.25">
      <c r="A15" s="1">
        <v>9</v>
      </c>
      <c r="B15" s="2">
        <v>1</v>
      </c>
      <c r="C15" s="9">
        <f>C13+7</f>
        <v>45188</v>
      </c>
      <c r="D15" s="10">
        <f t="shared" si="0"/>
        <v>0</v>
      </c>
      <c r="E15" s="13">
        <f t="shared" si="1"/>
        <v>0</v>
      </c>
      <c r="F15" s="14"/>
      <c r="G15" s="21" t="s">
        <v>10</v>
      </c>
    </row>
    <row r="16" spans="1:7" hidden="1" x14ac:dyDescent="0.25">
      <c r="A16" s="1">
        <v>10</v>
      </c>
      <c r="B16" s="2">
        <v>1</v>
      </c>
      <c r="C16" s="9">
        <f>C14+7</f>
        <v>45190</v>
      </c>
      <c r="D16" s="10">
        <f t="shared" si="0"/>
        <v>0</v>
      </c>
      <c r="E16" s="13">
        <f t="shared" si="1"/>
        <v>0</v>
      </c>
      <c r="F16" s="14"/>
      <c r="G16" s="21" t="s">
        <v>10</v>
      </c>
    </row>
    <row r="17" spans="1:7" hidden="1" x14ac:dyDescent="0.25">
      <c r="A17" s="1">
        <v>11</v>
      </c>
      <c r="B17" s="2">
        <v>1</v>
      </c>
      <c r="C17" s="9">
        <f>C12+14</f>
        <v>45193</v>
      </c>
      <c r="D17" s="10">
        <f t="shared" si="0"/>
        <v>0</v>
      </c>
      <c r="E17" s="13">
        <f t="shared" si="1"/>
        <v>0</v>
      </c>
      <c r="F17" s="14"/>
      <c r="G17" s="21" t="s">
        <v>10</v>
      </c>
    </row>
    <row r="18" spans="1:7" hidden="1" x14ac:dyDescent="0.25">
      <c r="A18" s="1">
        <v>12</v>
      </c>
      <c r="B18" s="2">
        <v>1</v>
      </c>
      <c r="C18" s="9">
        <f t="shared" ref="C18:C19" si="2">C15+7</f>
        <v>45195</v>
      </c>
      <c r="D18" s="10">
        <f t="shared" si="0"/>
        <v>0</v>
      </c>
      <c r="E18" s="13">
        <f t="shared" si="1"/>
        <v>0</v>
      </c>
      <c r="F18" s="14"/>
      <c r="G18" s="21" t="s">
        <v>10</v>
      </c>
    </row>
    <row r="19" spans="1:7" hidden="1" x14ac:dyDescent="0.25">
      <c r="A19" s="1">
        <v>13</v>
      </c>
      <c r="B19" s="2">
        <v>1</v>
      </c>
      <c r="C19" s="9">
        <f t="shared" si="2"/>
        <v>45197</v>
      </c>
      <c r="D19" s="10">
        <f t="shared" si="0"/>
        <v>0</v>
      </c>
      <c r="E19" s="13">
        <f t="shared" si="1"/>
        <v>0</v>
      </c>
      <c r="F19" s="14"/>
      <c r="G19" s="21" t="s">
        <v>10</v>
      </c>
    </row>
    <row r="20" spans="1:7" hidden="1" x14ac:dyDescent="0.25">
      <c r="A20" s="1">
        <v>14</v>
      </c>
      <c r="B20" s="2">
        <v>1</v>
      </c>
      <c r="C20" s="9">
        <f t="shared" ref="C20:C21" si="3">C18+7</f>
        <v>45202</v>
      </c>
      <c r="D20" s="10">
        <f t="shared" si="0"/>
        <v>0</v>
      </c>
      <c r="E20" s="10">
        <f t="shared" si="1"/>
        <v>0</v>
      </c>
      <c r="F20" s="3"/>
      <c r="G20" s="21" t="s">
        <v>10</v>
      </c>
    </row>
    <row r="21" spans="1:7" hidden="1" x14ac:dyDescent="0.25">
      <c r="A21" s="1">
        <v>15</v>
      </c>
      <c r="B21" s="2">
        <v>1</v>
      </c>
      <c r="C21" s="9">
        <f t="shared" si="3"/>
        <v>45204</v>
      </c>
      <c r="D21" s="10">
        <f t="shared" si="0"/>
        <v>0</v>
      </c>
      <c r="E21" s="10">
        <f t="shared" si="1"/>
        <v>0</v>
      </c>
      <c r="F21" s="3"/>
      <c r="G21" s="21" t="s">
        <v>10</v>
      </c>
    </row>
    <row r="22" spans="1:7" hidden="1" x14ac:dyDescent="0.25">
      <c r="A22" s="1">
        <v>16</v>
      </c>
      <c r="B22" s="2">
        <v>1</v>
      </c>
      <c r="C22" s="9">
        <f t="shared" ref="C22" si="4">C17+14</f>
        <v>45207</v>
      </c>
      <c r="D22" s="10">
        <f t="shared" si="0"/>
        <v>0</v>
      </c>
      <c r="E22" s="10">
        <f t="shared" si="1"/>
        <v>0</v>
      </c>
      <c r="F22" s="3"/>
      <c r="G22" s="21" t="s">
        <v>10</v>
      </c>
    </row>
    <row r="23" spans="1:7" hidden="1" x14ac:dyDescent="0.25">
      <c r="A23" s="1">
        <v>17</v>
      </c>
      <c r="B23" s="2">
        <v>1</v>
      </c>
      <c r="C23" s="9">
        <f t="shared" ref="C23:C24" si="5">C20+7</f>
        <v>45209</v>
      </c>
      <c r="D23" s="10">
        <f t="shared" si="0"/>
        <v>0</v>
      </c>
      <c r="E23" s="10">
        <f t="shared" si="1"/>
        <v>0</v>
      </c>
      <c r="F23" s="3"/>
      <c r="G23" s="21" t="s">
        <v>10</v>
      </c>
    </row>
    <row r="24" spans="1:7" hidden="1" x14ac:dyDescent="0.25">
      <c r="A24" s="1">
        <v>18</v>
      </c>
      <c r="B24" s="2">
        <v>1</v>
      </c>
      <c r="C24" s="9">
        <f t="shared" si="5"/>
        <v>45211</v>
      </c>
      <c r="D24" s="10">
        <f t="shared" si="0"/>
        <v>0</v>
      </c>
      <c r="E24" s="10">
        <f t="shared" si="1"/>
        <v>0</v>
      </c>
      <c r="F24" s="3"/>
      <c r="G24" s="21" t="s">
        <v>10</v>
      </c>
    </row>
    <row r="25" spans="1:7" hidden="1" x14ac:dyDescent="0.25">
      <c r="A25" s="1">
        <v>19</v>
      </c>
      <c r="B25" s="2">
        <v>1</v>
      </c>
      <c r="C25" s="9">
        <f t="shared" ref="C25:C26" si="6">C23+7</f>
        <v>45216</v>
      </c>
      <c r="D25" s="10">
        <f t="shared" si="0"/>
        <v>0</v>
      </c>
      <c r="E25" s="10">
        <f t="shared" si="1"/>
        <v>0</v>
      </c>
      <c r="F25" s="3"/>
      <c r="G25" s="21" t="s">
        <v>10</v>
      </c>
    </row>
    <row r="26" spans="1:7" hidden="1" x14ac:dyDescent="0.25">
      <c r="A26" s="1">
        <v>20</v>
      </c>
      <c r="B26" s="2">
        <v>1</v>
      </c>
      <c r="C26" s="9">
        <f t="shared" si="6"/>
        <v>45218</v>
      </c>
      <c r="D26" s="10">
        <f t="shared" si="0"/>
        <v>0</v>
      </c>
      <c r="E26" s="10">
        <f t="shared" si="1"/>
        <v>0</v>
      </c>
      <c r="F26" s="3"/>
      <c r="G26" s="21" t="s">
        <v>10</v>
      </c>
    </row>
    <row r="27" spans="1:7" hidden="1" x14ac:dyDescent="0.25">
      <c r="A27" s="1">
        <v>21</v>
      </c>
      <c r="B27" s="2">
        <v>1</v>
      </c>
      <c r="C27" s="9">
        <f t="shared" ref="C27" si="7">C22+14</f>
        <v>45221</v>
      </c>
      <c r="D27" s="10">
        <f t="shared" si="0"/>
        <v>0</v>
      </c>
      <c r="E27" s="10">
        <f t="shared" si="1"/>
        <v>0</v>
      </c>
      <c r="F27" s="3"/>
      <c r="G27" s="21" t="s">
        <v>10</v>
      </c>
    </row>
    <row r="28" spans="1:7" hidden="1" x14ac:dyDescent="0.25">
      <c r="A28" s="1">
        <v>22</v>
      </c>
      <c r="B28" s="2">
        <v>1</v>
      </c>
      <c r="C28" s="9">
        <f t="shared" ref="C28:C29" si="8">C25+7</f>
        <v>45223</v>
      </c>
      <c r="D28" s="10">
        <f t="shared" si="0"/>
        <v>0</v>
      </c>
      <c r="E28" s="10">
        <f t="shared" si="1"/>
        <v>0</v>
      </c>
      <c r="F28" s="3"/>
      <c r="G28" s="21" t="s">
        <v>10</v>
      </c>
    </row>
    <row r="29" spans="1:7" hidden="1" x14ac:dyDescent="0.25">
      <c r="A29" s="1">
        <v>23</v>
      </c>
      <c r="B29" s="2">
        <v>1</v>
      </c>
      <c r="C29" s="9">
        <f t="shared" si="8"/>
        <v>45225</v>
      </c>
      <c r="D29" s="10">
        <f t="shared" si="0"/>
        <v>0</v>
      </c>
      <c r="E29" s="10">
        <f t="shared" si="1"/>
        <v>0</v>
      </c>
      <c r="F29" s="3"/>
      <c r="G29" s="21" t="s">
        <v>10</v>
      </c>
    </row>
    <row r="30" spans="1:7" hidden="1" x14ac:dyDescent="0.25">
      <c r="A30" s="1">
        <v>24</v>
      </c>
      <c r="B30" s="2">
        <v>1</v>
      </c>
      <c r="C30" s="9">
        <f t="shared" ref="C30:C31" si="9">C28+7</f>
        <v>45230</v>
      </c>
      <c r="D30" s="10">
        <f t="shared" si="0"/>
        <v>0</v>
      </c>
      <c r="E30" s="10">
        <f t="shared" si="1"/>
        <v>0</v>
      </c>
      <c r="F30" s="3"/>
      <c r="G30" s="21" t="s">
        <v>10</v>
      </c>
    </row>
    <row r="31" spans="1:7" hidden="1" x14ac:dyDescent="0.25">
      <c r="A31" s="1">
        <v>25</v>
      </c>
      <c r="B31" s="2">
        <v>1</v>
      </c>
      <c r="C31" s="9">
        <f t="shared" si="9"/>
        <v>45232</v>
      </c>
      <c r="D31" s="10">
        <f t="shared" si="0"/>
        <v>0</v>
      </c>
      <c r="E31" s="10">
        <f t="shared" si="1"/>
        <v>0</v>
      </c>
      <c r="F31" s="3"/>
      <c r="G31" s="21" t="s">
        <v>10</v>
      </c>
    </row>
    <row r="32" spans="1:7" hidden="1" x14ac:dyDescent="0.25">
      <c r="A32" s="1">
        <v>26</v>
      </c>
      <c r="B32" s="2">
        <v>1</v>
      </c>
      <c r="C32" s="9">
        <f t="shared" ref="C32" si="10">C27+14</f>
        <v>45235</v>
      </c>
      <c r="D32" s="10">
        <f t="shared" si="0"/>
        <v>0</v>
      </c>
      <c r="E32" s="10">
        <f t="shared" si="1"/>
        <v>0</v>
      </c>
      <c r="F32" s="3"/>
      <c r="G32" s="21" t="s">
        <v>10</v>
      </c>
    </row>
    <row r="33" spans="1:7" hidden="1" x14ac:dyDescent="0.25">
      <c r="A33" s="1">
        <v>27</v>
      </c>
      <c r="B33" s="24">
        <v>1</v>
      </c>
      <c r="C33" s="15">
        <f t="shared" ref="C33:C34" si="11">C30+7</f>
        <v>45237</v>
      </c>
      <c r="D33" s="10">
        <f t="shared" si="0"/>
        <v>0</v>
      </c>
      <c r="E33" s="16">
        <f t="shared" si="1"/>
        <v>0</v>
      </c>
      <c r="F33" s="4"/>
      <c r="G33" s="21" t="s">
        <v>10</v>
      </c>
    </row>
    <row r="34" spans="1:7" hidden="1" x14ac:dyDescent="0.25">
      <c r="A34" s="26">
        <v>28</v>
      </c>
      <c r="B34" s="20">
        <v>1</v>
      </c>
      <c r="C34" s="17">
        <f t="shared" si="11"/>
        <v>45239</v>
      </c>
      <c r="D34" s="10">
        <f t="shared" si="0"/>
        <v>0</v>
      </c>
      <c r="E34" s="18">
        <f t="shared" si="1"/>
        <v>0</v>
      </c>
      <c r="F34" s="19"/>
      <c r="G34" s="21" t="s">
        <v>10</v>
      </c>
    </row>
    <row r="35" spans="1:7" hidden="1" x14ac:dyDescent="0.25">
      <c r="A35" s="25">
        <v>29</v>
      </c>
      <c r="B35" s="20">
        <v>1</v>
      </c>
      <c r="C35" s="17">
        <f t="shared" ref="C35:C36" si="12">C33+7</f>
        <v>45244</v>
      </c>
      <c r="D35" s="10">
        <f t="shared" si="0"/>
        <v>0</v>
      </c>
      <c r="E35" s="18">
        <f t="shared" si="1"/>
        <v>0</v>
      </c>
      <c r="F35" s="19"/>
      <c r="G35" s="21" t="s">
        <v>10</v>
      </c>
    </row>
    <row r="36" spans="1:7" hidden="1" x14ac:dyDescent="0.25">
      <c r="A36" s="1">
        <v>30</v>
      </c>
      <c r="B36" s="2">
        <v>1</v>
      </c>
      <c r="C36" s="9">
        <f t="shared" si="12"/>
        <v>45246</v>
      </c>
      <c r="D36" s="10">
        <f t="shared" si="0"/>
        <v>0</v>
      </c>
      <c r="E36" s="10">
        <f t="shared" si="1"/>
        <v>0</v>
      </c>
      <c r="F36" s="3"/>
      <c r="G36" s="21" t="s">
        <v>10</v>
      </c>
    </row>
    <row r="37" spans="1:7" hidden="1" x14ac:dyDescent="0.25">
      <c r="A37" s="1">
        <v>31</v>
      </c>
      <c r="B37" s="2">
        <v>1</v>
      </c>
      <c r="C37" s="9">
        <f t="shared" ref="C37" si="13">C32+14</f>
        <v>45249</v>
      </c>
      <c r="D37" s="10">
        <f t="shared" si="0"/>
        <v>0</v>
      </c>
      <c r="E37" s="10">
        <f t="shared" si="1"/>
        <v>0</v>
      </c>
      <c r="F37" s="3"/>
      <c r="G37" s="21" t="s">
        <v>10</v>
      </c>
    </row>
    <row r="38" spans="1:7" hidden="1" x14ac:dyDescent="0.25">
      <c r="A38" s="1">
        <v>32</v>
      </c>
      <c r="B38" s="2">
        <v>1</v>
      </c>
      <c r="C38" s="9">
        <f t="shared" ref="C38:C39" si="14">C35+7</f>
        <v>45251</v>
      </c>
      <c r="D38" s="10">
        <f t="shared" si="0"/>
        <v>0</v>
      </c>
      <c r="E38" s="10">
        <f t="shared" si="1"/>
        <v>0</v>
      </c>
      <c r="F38" s="3"/>
      <c r="G38" s="21" t="s">
        <v>10</v>
      </c>
    </row>
    <row r="39" spans="1:7" hidden="1" x14ac:dyDescent="0.25">
      <c r="A39" s="1">
        <v>33</v>
      </c>
      <c r="B39" s="2">
        <v>1</v>
      </c>
      <c r="C39" s="9">
        <f t="shared" si="14"/>
        <v>45253</v>
      </c>
      <c r="D39" s="10">
        <f t="shared" si="0"/>
        <v>0</v>
      </c>
      <c r="E39" s="10">
        <f t="shared" si="1"/>
        <v>0</v>
      </c>
      <c r="F39" s="3"/>
      <c r="G39" s="21" t="s">
        <v>10</v>
      </c>
    </row>
    <row r="40" spans="1:7" hidden="1" x14ac:dyDescent="0.25">
      <c r="A40" s="1">
        <v>34</v>
      </c>
      <c r="B40" s="2">
        <v>1</v>
      </c>
      <c r="C40" s="9">
        <f t="shared" ref="C40:C41" si="15">C38+7</f>
        <v>45258</v>
      </c>
      <c r="D40" s="10">
        <f t="shared" si="0"/>
        <v>0</v>
      </c>
      <c r="E40" s="10">
        <f t="shared" si="1"/>
        <v>0</v>
      </c>
      <c r="F40" s="3"/>
      <c r="G40" s="21" t="s">
        <v>10</v>
      </c>
    </row>
    <row r="41" spans="1:7" hidden="1" x14ac:dyDescent="0.25">
      <c r="A41" s="1">
        <v>35</v>
      </c>
      <c r="B41" s="2">
        <v>1</v>
      </c>
      <c r="C41" s="9">
        <f t="shared" si="15"/>
        <v>45260</v>
      </c>
      <c r="D41" s="10">
        <f t="shared" si="0"/>
        <v>0</v>
      </c>
      <c r="E41" s="10">
        <f t="shared" si="1"/>
        <v>0</v>
      </c>
      <c r="F41" s="4"/>
      <c r="G41" s="21" t="s">
        <v>10</v>
      </c>
    </row>
    <row r="42" spans="1:7" x14ac:dyDescent="0.25">
      <c r="A42" s="1">
        <v>1</v>
      </c>
      <c r="B42" s="2">
        <v>1</v>
      </c>
      <c r="C42" s="9">
        <v>45525</v>
      </c>
      <c r="D42" s="10">
        <f>F42*45</f>
        <v>1098</v>
      </c>
      <c r="E42" s="13">
        <f t="shared" si="1"/>
        <v>1098</v>
      </c>
      <c r="F42" s="43">
        <v>24.4</v>
      </c>
      <c r="G42" s="21" t="s">
        <v>10</v>
      </c>
    </row>
    <row r="43" spans="1:7" x14ac:dyDescent="0.25">
      <c r="A43" s="1">
        <v>2</v>
      </c>
      <c r="B43" s="2">
        <v>1</v>
      </c>
      <c r="C43" s="9">
        <v>45526</v>
      </c>
      <c r="D43" s="10">
        <f t="shared" ref="D43:D52" si="16">F43*45</f>
        <v>450.18</v>
      </c>
      <c r="E43" s="13">
        <f t="shared" si="1"/>
        <v>1548.18</v>
      </c>
      <c r="F43" s="45">
        <v>10.004</v>
      </c>
      <c r="G43" s="21" t="s">
        <v>10</v>
      </c>
    </row>
    <row r="44" spans="1:7" x14ac:dyDescent="0.25">
      <c r="A44" s="1">
        <v>3</v>
      </c>
      <c r="B44" s="2">
        <v>1</v>
      </c>
      <c r="C44" s="9">
        <v>45527</v>
      </c>
      <c r="D44" s="10">
        <f t="shared" si="16"/>
        <v>1204.2</v>
      </c>
      <c r="E44" s="13">
        <f t="shared" si="1"/>
        <v>2752.38</v>
      </c>
      <c r="F44" s="43">
        <v>26.76</v>
      </c>
      <c r="G44" s="21" t="s">
        <v>10</v>
      </c>
    </row>
    <row r="45" spans="1:7" x14ac:dyDescent="0.25">
      <c r="A45" s="1">
        <v>4</v>
      </c>
      <c r="B45" s="2">
        <v>1</v>
      </c>
      <c r="C45" s="9">
        <v>45528</v>
      </c>
      <c r="D45" s="10">
        <f t="shared" si="16"/>
        <v>610.38</v>
      </c>
      <c r="E45" s="13">
        <f t="shared" si="1"/>
        <v>3362.76</v>
      </c>
      <c r="F45" s="45">
        <v>13.564</v>
      </c>
      <c r="G45" s="21" t="s">
        <v>10</v>
      </c>
    </row>
    <row r="46" spans="1:7" x14ac:dyDescent="0.25">
      <c r="A46" s="1">
        <v>5</v>
      </c>
      <c r="B46" s="2">
        <v>1</v>
      </c>
      <c r="C46" s="9">
        <v>45529</v>
      </c>
      <c r="D46" s="10">
        <f t="shared" si="16"/>
        <v>1035</v>
      </c>
      <c r="E46" s="13">
        <f t="shared" si="1"/>
        <v>4397.76</v>
      </c>
      <c r="F46" s="43">
        <v>23</v>
      </c>
      <c r="G46" s="21" t="s">
        <v>10</v>
      </c>
    </row>
    <row r="47" spans="1:7" x14ac:dyDescent="0.25">
      <c r="A47" s="1">
        <v>6</v>
      </c>
      <c r="B47" s="2">
        <v>1</v>
      </c>
      <c r="C47" s="9">
        <v>45531</v>
      </c>
      <c r="D47" s="10">
        <f t="shared" si="16"/>
        <v>664.2</v>
      </c>
      <c r="E47" s="13">
        <f t="shared" si="1"/>
        <v>5061.96</v>
      </c>
      <c r="F47" s="45">
        <v>14.76</v>
      </c>
      <c r="G47" s="21" t="s">
        <v>10</v>
      </c>
    </row>
    <row r="48" spans="1:7" x14ac:dyDescent="0.25">
      <c r="A48" s="1">
        <v>7</v>
      </c>
      <c r="B48" s="2">
        <v>1</v>
      </c>
      <c r="C48" s="9">
        <v>45532</v>
      </c>
      <c r="D48" s="10">
        <f t="shared" si="16"/>
        <v>917.99999999999989</v>
      </c>
      <c r="E48" s="13">
        <f t="shared" si="1"/>
        <v>5979.96</v>
      </c>
      <c r="F48" s="43">
        <v>20.399999999999999</v>
      </c>
      <c r="G48" s="21" t="s">
        <v>10</v>
      </c>
    </row>
    <row r="49" spans="1:7" x14ac:dyDescent="0.25">
      <c r="A49" s="1">
        <v>8</v>
      </c>
      <c r="B49" s="2">
        <v>1</v>
      </c>
      <c r="C49" s="9">
        <v>45533</v>
      </c>
      <c r="D49" s="10">
        <f t="shared" si="16"/>
        <v>945</v>
      </c>
      <c r="E49" s="13">
        <f t="shared" si="1"/>
        <v>6924.96</v>
      </c>
      <c r="F49" s="45">
        <v>21</v>
      </c>
      <c r="G49" s="21" t="s">
        <v>10</v>
      </c>
    </row>
    <row r="50" spans="1:7" x14ac:dyDescent="0.25">
      <c r="A50" s="1">
        <v>9</v>
      </c>
      <c r="B50" s="2">
        <v>1</v>
      </c>
      <c r="C50" s="9">
        <v>45534</v>
      </c>
      <c r="D50" s="10">
        <f t="shared" si="16"/>
        <v>675</v>
      </c>
      <c r="E50" s="13">
        <f t="shared" si="1"/>
        <v>7599.96</v>
      </c>
      <c r="F50" s="43">
        <v>15</v>
      </c>
      <c r="G50" s="21" t="s">
        <v>10</v>
      </c>
    </row>
    <row r="51" spans="1:7" x14ac:dyDescent="0.25">
      <c r="A51" s="1">
        <v>10</v>
      </c>
      <c r="B51" s="2">
        <v>1</v>
      </c>
      <c r="C51" s="9">
        <v>45535</v>
      </c>
      <c r="D51" s="10">
        <f t="shared" si="16"/>
        <v>990</v>
      </c>
      <c r="E51" s="13">
        <f t="shared" si="1"/>
        <v>8589.9599999999991</v>
      </c>
      <c r="F51" s="45">
        <v>22</v>
      </c>
      <c r="G51" s="21" t="s">
        <v>10</v>
      </c>
    </row>
    <row r="52" spans="1:7" x14ac:dyDescent="0.25">
      <c r="A52" s="1">
        <v>11</v>
      </c>
      <c r="B52" s="2">
        <v>1</v>
      </c>
      <c r="C52" s="9">
        <v>45538</v>
      </c>
      <c r="D52" s="10">
        <f t="shared" si="16"/>
        <v>413.99999999999994</v>
      </c>
      <c r="E52" s="13">
        <f t="shared" si="1"/>
        <v>9003.9599999999991</v>
      </c>
      <c r="F52" s="43">
        <v>9.1999999999999993</v>
      </c>
      <c r="G52" s="21" t="s">
        <v>10</v>
      </c>
    </row>
    <row r="53" spans="1:7" ht="15" hidden="1" customHeight="1" x14ac:dyDescent="0.25">
      <c r="A53" s="1">
        <v>47</v>
      </c>
      <c r="B53" s="2">
        <v>1</v>
      </c>
      <c r="C53" s="9">
        <v>45539</v>
      </c>
      <c r="D53" s="10">
        <f t="shared" si="0"/>
        <v>625.29999999999995</v>
      </c>
      <c r="E53" s="10">
        <f t="shared" si="1"/>
        <v>9629.2599999999984</v>
      </c>
      <c r="F53">
        <v>16.899999999999999</v>
      </c>
      <c r="G53" s="21" t="s">
        <v>10</v>
      </c>
    </row>
    <row r="54" spans="1:7" ht="15" hidden="1" customHeight="1" x14ac:dyDescent="0.25">
      <c r="A54" s="1">
        <v>48</v>
      </c>
      <c r="B54" s="2">
        <v>1</v>
      </c>
      <c r="C54" s="9">
        <v>45540</v>
      </c>
      <c r="D54" s="10">
        <f t="shared" si="0"/>
        <v>964.21999999999991</v>
      </c>
      <c r="E54" s="10">
        <f t="shared" si="1"/>
        <v>10593.479999999998</v>
      </c>
      <c r="F54" s="39">
        <v>26.06</v>
      </c>
      <c r="G54" s="21" t="s">
        <v>10</v>
      </c>
    </row>
    <row r="55" spans="1:7" ht="15" hidden="1" customHeight="1" x14ac:dyDescent="0.25">
      <c r="A55" s="1">
        <v>49</v>
      </c>
      <c r="B55" s="2">
        <v>1</v>
      </c>
      <c r="C55" s="9">
        <v>45541</v>
      </c>
      <c r="D55" s="10">
        <f t="shared" si="0"/>
        <v>280.09000000000003</v>
      </c>
      <c r="E55" s="10">
        <f t="shared" si="1"/>
        <v>10873.569999999998</v>
      </c>
      <c r="F55">
        <v>7.57</v>
      </c>
      <c r="G55" s="21" t="s">
        <v>10</v>
      </c>
    </row>
    <row r="56" spans="1:7" ht="15" hidden="1" customHeight="1" x14ac:dyDescent="0.25">
      <c r="A56" s="1">
        <v>50</v>
      </c>
      <c r="B56" s="2">
        <v>1</v>
      </c>
      <c r="C56" s="9">
        <v>45542</v>
      </c>
      <c r="D56" s="10">
        <f t="shared" si="0"/>
        <v>954.96999999999991</v>
      </c>
      <c r="E56" s="10">
        <f t="shared" si="1"/>
        <v>11828.539999999997</v>
      </c>
      <c r="F56" s="39">
        <v>25.81</v>
      </c>
      <c r="G56" s="21" t="s">
        <v>10</v>
      </c>
    </row>
    <row r="57" spans="1:7" ht="15" hidden="1" customHeight="1" x14ac:dyDescent="0.25">
      <c r="A57" s="1">
        <v>51</v>
      </c>
      <c r="B57" s="2">
        <v>1</v>
      </c>
      <c r="C57" s="9">
        <v>45543</v>
      </c>
      <c r="D57" s="10">
        <f t="shared" si="0"/>
        <v>199.8</v>
      </c>
      <c r="E57" s="10">
        <f t="shared" si="1"/>
        <v>12028.339999999997</v>
      </c>
      <c r="F57">
        <v>5.4</v>
      </c>
      <c r="G57" s="21" t="s">
        <v>10</v>
      </c>
    </row>
    <row r="58" spans="1:7" ht="15" hidden="1" customHeight="1" x14ac:dyDescent="0.25">
      <c r="A58" s="1">
        <v>52</v>
      </c>
      <c r="B58" s="2">
        <v>1</v>
      </c>
      <c r="C58" s="9">
        <v>45545</v>
      </c>
      <c r="D58" s="10">
        <f t="shared" si="0"/>
        <v>1076.7</v>
      </c>
      <c r="E58" s="10">
        <f t="shared" si="1"/>
        <v>13105.039999999997</v>
      </c>
      <c r="F58" s="39">
        <v>29.1</v>
      </c>
      <c r="G58" s="21" t="s">
        <v>10</v>
      </c>
    </row>
    <row r="59" spans="1:7" ht="15" hidden="1" customHeight="1" x14ac:dyDescent="0.25">
      <c r="A59" s="1">
        <v>53</v>
      </c>
      <c r="B59" s="2">
        <v>1</v>
      </c>
      <c r="C59" s="9">
        <v>45546</v>
      </c>
      <c r="D59" s="10">
        <f t="shared" si="0"/>
        <v>371.85</v>
      </c>
      <c r="E59" s="10">
        <f t="shared" si="1"/>
        <v>13476.889999999998</v>
      </c>
      <c r="F59">
        <v>10.050000000000001</v>
      </c>
      <c r="G59" s="21" t="s">
        <v>10</v>
      </c>
    </row>
    <row r="60" spans="1:7" ht="15" hidden="1" customHeight="1" x14ac:dyDescent="0.25">
      <c r="A60" s="1">
        <v>54</v>
      </c>
      <c r="B60" s="2">
        <v>1</v>
      </c>
      <c r="C60" s="9">
        <v>45547</v>
      </c>
      <c r="D60" s="10">
        <f t="shared" si="0"/>
        <v>948.56899999999996</v>
      </c>
      <c r="E60" s="10">
        <f t="shared" si="1"/>
        <v>14425.458999999997</v>
      </c>
      <c r="F60" s="39">
        <v>25.637</v>
      </c>
      <c r="G60" s="21" t="s">
        <v>10</v>
      </c>
    </row>
    <row r="61" spans="1:7" ht="15" hidden="1" customHeight="1" x14ac:dyDescent="0.25">
      <c r="A61" s="1">
        <v>55</v>
      </c>
      <c r="B61" s="2">
        <v>1</v>
      </c>
      <c r="C61" s="9">
        <v>45548</v>
      </c>
      <c r="D61" s="10">
        <f t="shared" si="0"/>
        <v>667.11</v>
      </c>
      <c r="E61" s="10">
        <f t="shared" si="1"/>
        <v>15092.568999999998</v>
      </c>
      <c r="F61">
        <v>18.03</v>
      </c>
      <c r="G61" s="21" t="s">
        <v>10</v>
      </c>
    </row>
    <row r="62" spans="1:7" ht="15" hidden="1" customHeight="1" x14ac:dyDescent="0.25">
      <c r="A62" s="1">
        <v>56</v>
      </c>
      <c r="B62" s="2">
        <v>1</v>
      </c>
      <c r="C62" s="9">
        <v>45549</v>
      </c>
      <c r="D62" s="10">
        <f t="shared" si="0"/>
        <v>906.68499999999995</v>
      </c>
      <c r="E62" s="10">
        <f t="shared" si="1"/>
        <v>15999.253999999997</v>
      </c>
      <c r="F62" s="39">
        <v>24.504999999999999</v>
      </c>
      <c r="G62" s="21" t="s">
        <v>10</v>
      </c>
    </row>
    <row r="63" spans="1:7" ht="15" hidden="1" customHeight="1" x14ac:dyDescent="0.25">
      <c r="A63" s="1">
        <v>57</v>
      </c>
      <c r="B63" s="2">
        <v>1</v>
      </c>
      <c r="C63" s="9">
        <v>45552</v>
      </c>
      <c r="D63" s="10">
        <f t="shared" si="0"/>
        <v>777</v>
      </c>
      <c r="E63" s="10">
        <f t="shared" si="1"/>
        <v>16776.253999999997</v>
      </c>
      <c r="F63">
        <v>21</v>
      </c>
      <c r="G63" s="21" t="s">
        <v>10</v>
      </c>
    </row>
    <row r="64" spans="1:7" ht="15" hidden="1" customHeight="1" x14ac:dyDescent="0.25">
      <c r="A64" s="1">
        <v>58</v>
      </c>
      <c r="B64" s="2">
        <v>1</v>
      </c>
      <c r="C64" s="9">
        <v>45553</v>
      </c>
      <c r="D64" s="10">
        <f t="shared" si="0"/>
        <v>325.60000000000002</v>
      </c>
      <c r="E64" s="10">
        <f t="shared" si="1"/>
        <v>17101.853999999996</v>
      </c>
      <c r="F64" s="39">
        <v>8.8000000000000007</v>
      </c>
      <c r="G64" s="21" t="s">
        <v>10</v>
      </c>
    </row>
    <row r="65" spans="1:7" ht="15" hidden="1" customHeight="1" x14ac:dyDescent="0.25">
      <c r="A65" s="1">
        <v>59</v>
      </c>
      <c r="B65" s="2">
        <v>1</v>
      </c>
      <c r="C65" s="9">
        <v>45554</v>
      </c>
      <c r="D65" s="10">
        <f t="shared" si="0"/>
        <v>816.14599999999996</v>
      </c>
      <c r="E65" s="10">
        <f t="shared" si="1"/>
        <v>17917.999999999996</v>
      </c>
      <c r="F65">
        <v>22.058</v>
      </c>
      <c r="G65" s="21" t="s">
        <v>10</v>
      </c>
    </row>
    <row r="66" spans="1:7" ht="15" hidden="1" customHeight="1" x14ac:dyDescent="0.25">
      <c r="A66" s="1">
        <v>60</v>
      </c>
      <c r="B66" s="2">
        <v>1</v>
      </c>
      <c r="C66" s="9">
        <v>45555</v>
      </c>
      <c r="D66" s="10">
        <f t="shared" si="0"/>
        <v>525.4</v>
      </c>
      <c r="E66" s="10">
        <f t="shared" si="1"/>
        <v>18443.399999999998</v>
      </c>
      <c r="F66" s="39">
        <v>14.2</v>
      </c>
      <c r="G66" s="21" t="s">
        <v>10</v>
      </c>
    </row>
    <row r="67" spans="1:7" ht="15" hidden="1" customHeight="1" x14ac:dyDescent="0.25">
      <c r="A67" s="1">
        <v>61</v>
      </c>
      <c r="B67" s="2">
        <v>1</v>
      </c>
      <c r="C67" s="9">
        <v>45556</v>
      </c>
      <c r="D67" s="10">
        <f t="shared" si="0"/>
        <v>417.72999999999996</v>
      </c>
      <c r="E67" s="10">
        <f t="shared" si="1"/>
        <v>18861.129999999997</v>
      </c>
      <c r="F67">
        <v>11.29</v>
      </c>
      <c r="G67" s="21" t="s">
        <v>10</v>
      </c>
    </row>
    <row r="68" spans="1:7" ht="15" hidden="1" customHeight="1" x14ac:dyDescent="0.25">
      <c r="A68" s="5">
        <v>62</v>
      </c>
      <c r="B68" s="24">
        <v>1</v>
      </c>
      <c r="C68" s="15">
        <v>45557</v>
      </c>
      <c r="D68" s="10">
        <f t="shared" si="0"/>
        <v>338.18</v>
      </c>
      <c r="E68" s="16">
        <f t="shared" si="1"/>
        <v>19199.309999999998</v>
      </c>
      <c r="F68" s="39">
        <v>9.14</v>
      </c>
      <c r="G68" s="21" t="s">
        <v>10</v>
      </c>
    </row>
    <row r="69" spans="1:7" ht="15" hidden="1" customHeight="1" x14ac:dyDescent="0.25">
      <c r="A69" s="20">
        <v>63</v>
      </c>
      <c r="B69" s="20">
        <v>1</v>
      </c>
      <c r="C69" s="17">
        <v>45559</v>
      </c>
      <c r="D69" s="10">
        <f t="shared" si="0"/>
        <v>299.7</v>
      </c>
      <c r="E69" s="18">
        <f t="shared" si="1"/>
        <v>19499.009999999998</v>
      </c>
      <c r="F69">
        <v>8.1</v>
      </c>
      <c r="G69" s="21" t="s">
        <v>10</v>
      </c>
    </row>
    <row r="70" spans="1:7" ht="15" hidden="1" customHeight="1" x14ac:dyDescent="0.25">
      <c r="A70" s="20">
        <v>64</v>
      </c>
      <c r="B70" s="20">
        <v>1</v>
      </c>
      <c r="C70" s="17">
        <v>45560</v>
      </c>
      <c r="D70" s="10">
        <f t="shared" si="0"/>
        <v>723.71999999999991</v>
      </c>
      <c r="E70" s="18">
        <f t="shared" si="1"/>
        <v>20222.73</v>
      </c>
      <c r="F70" s="39">
        <v>19.559999999999999</v>
      </c>
      <c r="G70" s="21" t="s">
        <v>10</v>
      </c>
    </row>
    <row r="71" spans="1:7" ht="15" hidden="1" customHeight="1" x14ac:dyDescent="0.25">
      <c r="A71" s="1">
        <v>65</v>
      </c>
      <c r="B71" s="2">
        <v>1</v>
      </c>
      <c r="C71" s="9">
        <v>45561</v>
      </c>
      <c r="D71" s="10">
        <f t="shared" si="0"/>
        <v>185</v>
      </c>
      <c r="E71" s="10">
        <f t="shared" si="1"/>
        <v>20407.73</v>
      </c>
      <c r="F71">
        <v>5</v>
      </c>
      <c r="G71" s="21" t="s">
        <v>10</v>
      </c>
    </row>
    <row r="72" spans="1:7" ht="15" hidden="1" customHeight="1" x14ac:dyDescent="0.25">
      <c r="A72" s="1">
        <v>66</v>
      </c>
      <c r="B72" s="2">
        <v>1</v>
      </c>
      <c r="C72" s="9">
        <v>45562</v>
      </c>
      <c r="D72" s="10">
        <f t="shared" ref="D72:D74" si="17">F72*37</f>
        <v>958.3</v>
      </c>
      <c r="E72" s="10">
        <f t="shared" si="1"/>
        <v>21366.03</v>
      </c>
      <c r="F72" s="39">
        <v>25.9</v>
      </c>
      <c r="G72" s="21" t="s">
        <v>10</v>
      </c>
    </row>
    <row r="73" spans="1:7" ht="15" hidden="1" customHeight="1" x14ac:dyDescent="0.25">
      <c r="A73" s="1">
        <v>67</v>
      </c>
      <c r="B73" s="2">
        <v>1</v>
      </c>
      <c r="C73" s="9">
        <v>45563</v>
      </c>
      <c r="D73" s="10">
        <f t="shared" si="17"/>
        <v>447.92199999999997</v>
      </c>
      <c r="E73" s="10">
        <f t="shared" si="1"/>
        <v>21813.951999999997</v>
      </c>
      <c r="F73">
        <v>12.106</v>
      </c>
      <c r="G73" s="21" t="s">
        <v>10</v>
      </c>
    </row>
    <row r="74" spans="1:7" ht="15" hidden="1" customHeight="1" x14ac:dyDescent="0.25">
      <c r="A74" s="1">
        <v>68</v>
      </c>
      <c r="B74" s="2">
        <v>1</v>
      </c>
      <c r="C74" s="9">
        <v>45566</v>
      </c>
      <c r="D74" s="10">
        <f t="shared" si="17"/>
        <v>1258</v>
      </c>
      <c r="E74" s="10">
        <f t="shared" ref="E74:E137" si="18">E73+D74</f>
        <v>23071.951999999997</v>
      </c>
      <c r="F74" s="39">
        <v>34</v>
      </c>
      <c r="G74" s="21" t="s">
        <v>10</v>
      </c>
    </row>
    <row r="75" spans="1:7" x14ac:dyDescent="0.25">
      <c r="A75" s="1">
        <v>12</v>
      </c>
      <c r="B75" s="2">
        <v>1</v>
      </c>
      <c r="C75" s="9">
        <v>45567</v>
      </c>
      <c r="D75" s="10">
        <f t="shared" ref="D75:D84" si="19">F75*45</f>
        <v>765</v>
      </c>
      <c r="E75" s="13">
        <f t="shared" si="18"/>
        <v>23836.951999999997</v>
      </c>
      <c r="F75" s="45">
        <v>17</v>
      </c>
      <c r="G75" s="21" t="s">
        <v>10</v>
      </c>
    </row>
    <row r="76" spans="1:7" x14ac:dyDescent="0.25">
      <c r="A76" s="1">
        <v>13</v>
      </c>
      <c r="B76" s="2">
        <v>1</v>
      </c>
      <c r="C76" s="9">
        <v>45568</v>
      </c>
      <c r="D76" s="10">
        <f t="shared" si="19"/>
        <v>2277</v>
      </c>
      <c r="E76" s="13">
        <f t="shared" si="18"/>
        <v>26113.951999999997</v>
      </c>
      <c r="F76" s="43">
        <v>50.6</v>
      </c>
      <c r="G76" s="21" t="s">
        <v>10</v>
      </c>
    </row>
    <row r="77" spans="1:7" x14ac:dyDescent="0.25">
      <c r="A77" s="1">
        <v>14</v>
      </c>
      <c r="B77" s="2">
        <v>1</v>
      </c>
      <c r="C77" s="9">
        <v>45569</v>
      </c>
      <c r="D77" s="10">
        <f t="shared" si="19"/>
        <v>1831.5000000000002</v>
      </c>
      <c r="E77" s="13">
        <f t="shared" si="18"/>
        <v>27945.451999999997</v>
      </c>
      <c r="F77" s="45">
        <v>40.700000000000003</v>
      </c>
      <c r="G77" s="21" t="s">
        <v>10</v>
      </c>
    </row>
    <row r="78" spans="1:7" x14ac:dyDescent="0.25">
      <c r="A78" s="1">
        <v>15</v>
      </c>
      <c r="B78" s="2">
        <v>1</v>
      </c>
      <c r="C78" s="9">
        <v>45570</v>
      </c>
      <c r="D78" s="10">
        <f t="shared" si="19"/>
        <v>2314.35</v>
      </c>
      <c r="E78" s="13">
        <f t="shared" si="18"/>
        <v>30259.801999999996</v>
      </c>
      <c r="F78" s="43">
        <v>51.43</v>
      </c>
      <c r="G78" s="21" t="s">
        <v>10</v>
      </c>
    </row>
    <row r="79" spans="1:7" x14ac:dyDescent="0.25">
      <c r="A79" s="1">
        <v>16</v>
      </c>
      <c r="B79" s="2">
        <v>1</v>
      </c>
      <c r="C79" s="9">
        <v>45571</v>
      </c>
      <c r="D79" s="10">
        <f t="shared" si="19"/>
        <v>2359.35</v>
      </c>
      <c r="E79" s="13">
        <f t="shared" si="18"/>
        <v>32619.151999999995</v>
      </c>
      <c r="F79" s="45">
        <v>52.43</v>
      </c>
      <c r="G79" s="21" t="s">
        <v>10</v>
      </c>
    </row>
    <row r="80" spans="1:7" x14ac:dyDescent="0.25">
      <c r="A80" s="1">
        <v>17</v>
      </c>
      <c r="B80" s="2">
        <v>1</v>
      </c>
      <c r="C80" s="9">
        <v>45573</v>
      </c>
      <c r="D80" s="10">
        <f t="shared" si="19"/>
        <v>2037.9599999999998</v>
      </c>
      <c r="E80" s="13">
        <f t="shared" si="18"/>
        <v>34657.111999999994</v>
      </c>
      <c r="F80" s="43">
        <v>45.287999999999997</v>
      </c>
      <c r="G80" s="21" t="s">
        <v>10</v>
      </c>
    </row>
    <row r="81" spans="1:7" x14ac:dyDescent="0.25">
      <c r="A81" s="1">
        <v>18</v>
      </c>
      <c r="B81" s="2">
        <v>1</v>
      </c>
      <c r="C81" s="9">
        <v>45574</v>
      </c>
      <c r="D81" s="10">
        <f t="shared" si="19"/>
        <v>917.99999999999989</v>
      </c>
      <c r="E81" s="13">
        <f t="shared" si="18"/>
        <v>35575.111999999994</v>
      </c>
      <c r="F81" s="45">
        <v>20.399999999999999</v>
      </c>
      <c r="G81" s="21" t="s">
        <v>10</v>
      </c>
    </row>
    <row r="82" spans="1:7" x14ac:dyDescent="0.25">
      <c r="A82" s="1">
        <v>19</v>
      </c>
      <c r="B82" s="2">
        <v>1</v>
      </c>
      <c r="C82" s="9">
        <v>45575</v>
      </c>
      <c r="D82" s="10">
        <f t="shared" si="19"/>
        <v>1039.5</v>
      </c>
      <c r="E82" s="13">
        <f t="shared" si="18"/>
        <v>36614.611999999994</v>
      </c>
      <c r="F82" s="43">
        <v>23.1</v>
      </c>
      <c r="G82" s="21" t="s">
        <v>10</v>
      </c>
    </row>
    <row r="83" spans="1:7" x14ac:dyDescent="0.25">
      <c r="A83" s="1">
        <v>20</v>
      </c>
      <c r="B83" s="24">
        <v>1</v>
      </c>
      <c r="C83" s="15">
        <v>45576</v>
      </c>
      <c r="D83" s="10">
        <f t="shared" si="19"/>
        <v>607.5</v>
      </c>
      <c r="E83" s="46">
        <f t="shared" si="18"/>
        <v>37222.111999999994</v>
      </c>
      <c r="F83" s="45">
        <v>13.5</v>
      </c>
      <c r="G83" s="27" t="s">
        <v>10</v>
      </c>
    </row>
    <row r="84" spans="1:7" x14ac:dyDescent="0.25">
      <c r="A84" s="22">
        <v>21</v>
      </c>
      <c r="B84" s="20">
        <v>1</v>
      </c>
      <c r="C84" s="17">
        <v>45577</v>
      </c>
      <c r="D84" s="10">
        <f t="shared" si="19"/>
        <v>1170.2249999999999</v>
      </c>
      <c r="E84" s="47">
        <f t="shared" si="18"/>
        <v>38392.336999999992</v>
      </c>
      <c r="F84" s="43">
        <v>26.004999999999999</v>
      </c>
      <c r="G84" s="48" t="s">
        <v>10</v>
      </c>
    </row>
    <row r="85" spans="1:7" ht="15" hidden="1" customHeight="1" x14ac:dyDescent="0.25">
      <c r="A85" s="1">
        <v>79</v>
      </c>
      <c r="B85" s="2">
        <v>1</v>
      </c>
      <c r="C85" s="9">
        <v>45580</v>
      </c>
      <c r="D85" s="10">
        <f t="shared" ref="D76:D135" si="20">F85*42</f>
        <v>1176.252</v>
      </c>
      <c r="E85" s="10">
        <f t="shared" si="18"/>
        <v>39568.588999999993</v>
      </c>
      <c r="F85">
        <v>28.006</v>
      </c>
      <c r="G85" s="21" t="s">
        <v>10</v>
      </c>
    </row>
    <row r="86" spans="1:7" ht="15" hidden="1" customHeight="1" x14ac:dyDescent="0.25">
      <c r="A86" s="1">
        <v>80</v>
      </c>
      <c r="B86" s="2">
        <v>1</v>
      </c>
      <c r="C86" s="9">
        <v>45581</v>
      </c>
      <c r="D86" s="10">
        <f t="shared" si="20"/>
        <v>386.4</v>
      </c>
      <c r="E86" s="10">
        <f t="shared" si="18"/>
        <v>39954.988999999994</v>
      </c>
      <c r="F86" s="39">
        <v>9.1999999999999993</v>
      </c>
      <c r="G86" s="21" t="s">
        <v>10</v>
      </c>
    </row>
    <row r="87" spans="1:7" ht="15" hidden="1" customHeight="1" x14ac:dyDescent="0.25">
      <c r="A87" s="1">
        <v>81</v>
      </c>
      <c r="B87" s="2">
        <v>1</v>
      </c>
      <c r="C87" s="9">
        <v>45582</v>
      </c>
      <c r="D87" s="10">
        <f t="shared" si="20"/>
        <v>1086.54</v>
      </c>
      <c r="E87" s="10">
        <f t="shared" si="18"/>
        <v>41041.528999999995</v>
      </c>
      <c r="F87">
        <v>25.87</v>
      </c>
      <c r="G87" s="21" t="s">
        <v>10</v>
      </c>
    </row>
    <row r="88" spans="1:7" ht="15" hidden="1" customHeight="1" x14ac:dyDescent="0.25">
      <c r="A88" s="1">
        <v>82</v>
      </c>
      <c r="B88" s="2">
        <v>1</v>
      </c>
      <c r="C88" s="9">
        <v>45583</v>
      </c>
      <c r="D88" s="10">
        <f t="shared" si="20"/>
        <v>2013.48</v>
      </c>
      <c r="E88" s="10">
        <f t="shared" si="18"/>
        <v>43055.008999999998</v>
      </c>
      <c r="F88" s="39">
        <v>47.94</v>
      </c>
      <c r="G88" s="21" t="s">
        <v>10</v>
      </c>
    </row>
    <row r="89" spans="1:7" ht="15" hidden="1" customHeight="1" x14ac:dyDescent="0.25">
      <c r="A89" s="1">
        <v>83</v>
      </c>
      <c r="B89" s="2">
        <v>1</v>
      </c>
      <c r="C89" s="9">
        <v>45584</v>
      </c>
      <c r="D89" s="10">
        <f t="shared" si="20"/>
        <v>569.94000000000005</v>
      </c>
      <c r="E89" s="10">
        <f t="shared" si="18"/>
        <v>43624.949000000001</v>
      </c>
      <c r="F89">
        <v>13.57</v>
      </c>
      <c r="G89" s="21" t="s">
        <v>10</v>
      </c>
    </row>
    <row r="90" spans="1:7" ht="15" hidden="1" customHeight="1" x14ac:dyDescent="0.25">
      <c r="A90" s="1">
        <v>84</v>
      </c>
      <c r="B90" s="2">
        <v>1</v>
      </c>
      <c r="C90" s="9">
        <v>45585</v>
      </c>
      <c r="D90" s="10">
        <f t="shared" si="20"/>
        <v>942.9</v>
      </c>
      <c r="E90" s="10">
        <f t="shared" si="18"/>
        <v>44567.849000000002</v>
      </c>
      <c r="F90" s="39">
        <v>22.45</v>
      </c>
      <c r="G90" s="21" t="s">
        <v>10</v>
      </c>
    </row>
    <row r="91" spans="1:7" ht="15" hidden="1" customHeight="1" x14ac:dyDescent="0.25">
      <c r="A91" s="1">
        <v>85</v>
      </c>
      <c r="B91" s="2">
        <v>1</v>
      </c>
      <c r="C91" s="9">
        <v>45587</v>
      </c>
      <c r="D91" s="10">
        <f t="shared" si="20"/>
        <v>794.6400000000001</v>
      </c>
      <c r="E91" s="10">
        <f t="shared" si="18"/>
        <v>45362.489000000001</v>
      </c>
      <c r="F91">
        <v>18.920000000000002</v>
      </c>
      <c r="G91" s="21" t="s">
        <v>10</v>
      </c>
    </row>
    <row r="92" spans="1:7" ht="15" hidden="1" customHeight="1" x14ac:dyDescent="0.25">
      <c r="A92" s="1">
        <v>86</v>
      </c>
      <c r="B92" s="2">
        <v>1</v>
      </c>
      <c r="C92" s="9">
        <v>45588</v>
      </c>
      <c r="D92" s="10">
        <f t="shared" si="20"/>
        <v>1149.1199999999999</v>
      </c>
      <c r="E92" s="10">
        <f t="shared" si="18"/>
        <v>46511.609000000004</v>
      </c>
      <c r="F92" s="39">
        <v>27.36</v>
      </c>
      <c r="G92" s="21" t="s">
        <v>10</v>
      </c>
    </row>
    <row r="93" spans="1:7" ht="15" hidden="1" customHeight="1" x14ac:dyDescent="0.25">
      <c r="A93" s="1">
        <v>87</v>
      </c>
      <c r="B93" s="2">
        <v>1</v>
      </c>
      <c r="C93" s="9">
        <v>45589</v>
      </c>
      <c r="D93" s="10">
        <f t="shared" si="20"/>
        <v>412.86</v>
      </c>
      <c r="E93" s="10">
        <f t="shared" si="18"/>
        <v>46924.469000000005</v>
      </c>
      <c r="F93">
        <v>9.83</v>
      </c>
      <c r="G93" s="21" t="s">
        <v>10</v>
      </c>
    </row>
    <row r="94" spans="1:7" ht="15" hidden="1" customHeight="1" x14ac:dyDescent="0.25">
      <c r="A94" s="1">
        <v>88</v>
      </c>
      <c r="B94" s="2">
        <v>1</v>
      </c>
      <c r="C94" s="9">
        <v>45590</v>
      </c>
      <c r="D94" s="10">
        <f t="shared" si="20"/>
        <v>703.07999999999993</v>
      </c>
      <c r="E94" s="10">
        <f t="shared" si="18"/>
        <v>47627.549000000006</v>
      </c>
      <c r="F94" s="39">
        <v>16.739999999999998</v>
      </c>
      <c r="G94" s="21" t="s">
        <v>10</v>
      </c>
    </row>
    <row r="95" spans="1:7" ht="15" hidden="1" customHeight="1" x14ac:dyDescent="0.25">
      <c r="A95" s="1">
        <v>89</v>
      </c>
      <c r="B95" s="24">
        <v>1</v>
      </c>
      <c r="C95" s="15">
        <v>45591</v>
      </c>
      <c r="D95" s="16">
        <f t="shared" si="20"/>
        <v>614.04</v>
      </c>
      <c r="E95" s="16">
        <f t="shared" si="18"/>
        <v>48241.589000000007</v>
      </c>
      <c r="F95">
        <v>14.62</v>
      </c>
      <c r="G95" s="27" t="s">
        <v>10</v>
      </c>
    </row>
    <row r="96" spans="1:7" x14ac:dyDescent="0.25">
      <c r="A96" s="22">
        <v>22</v>
      </c>
      <c r="B96" s="20">
        <v>1</v>
      </c>
      <c r="C96" s="17">
        <v>45594</v>
      </c>
      <c r="D96" s="10">
        <f t="shared" ref="D96:D117" si="21">F96*45</f>
        <v>508.04999999999995</v>
      </c>
      <c r="E96" s="47">
        <f t="shared" si="18"/>
        <v>48749.63900000001</v>
      </c>
      <c r="F96" s="43">
        <v>11.29</v>
      </c>
      <c r="G96" s="48" t="s">
        <v>10</v>
      </c>
    </row>
    <row r="97" spans="1:7" x14ac:dyDescent="0.25">
      <c r="A97" s="1">
        <v>23</v>
      </c>
      <c r="B97" s="2">
        <v>1</v>
      </c>
      <c r="C97" s="9">
        <v>45595</v>
      </c>
      <c r="D97" s="10">
        <f t="shared" si="21"/>
        <v>1261.8</v>
      </c>
      <c r="E97" s="13">
        <f t="shared" si="18"/>
        <v>50011.439000000013</v>
      </c>
      <c r="F97" s="45">
        <v>28.04</v>
      </c>
      <c r="G97" s="21" t="s">
        <v>10</v>
      </c>
    </row>
    <row r="98" spans="1:7" x14ac:dyDescent="0.25">
      <c r="A98" s="1">
        <v>24</v>
      </c>
      <c r="B98" s="2">
        <v>1</v>
      </c>
      <c r="C98" s="9">
        <v>45596</v>
      </c>
      <c r="D98" s="10">
        <f t="shared" si="21"/>
        <v>1507.9499999999998</v>
      </c>
      <c r="E98" s="13">
        <f t="shared" si="18"/>
        <v>51519.38900000001</v>
      </c>
      <c r="F98" s="43">
        <v>33.51</v>
      </c>
      <c r="G98" s="21" t="s">
        <v>10</v>
      </c>
    </row>
    <row r="99" spans="1:7" x14ac:dyDescent="0.25">
      <c r="A99" s="1">
        <v>25</v>
      </c>
      <c r="B99" s="2">
        <v>1</v>
      </c>
      <c r="C99" s="9">
        <v>45597</v>
      </c>
      <c r="D99" s="10">
        <f t="shared" si="21"/>
        <v>327.60000000000002</v>
      </c>
      <c r="E99" s="13">
        <f t="shared" si="18"/>
        <v>51846.989000000009</v>
      </c>
      <c r="F99" s="45">
        <v>7.28</v>
      </c>
      <c r="G99" s="21" t="s">
        <v>10</v>
      </c>
    </row>
    <row r="100" spans="1:7" x14ac:dyDescent="0.25">
      <c r="A100" s="1">
        <v>26</v>
      </c>
      <c r="B100" s="2">
        <v>1</v>
      </c>
      <c r="C100" s="9">
        <v>45598</v>
      </c>
      <c r="D100" s="10">
        <f t="shared" si="21"/>
        <v>1129.95</v>
      </c>
      <c r="E100" s="13">
        <f t="shared" si="18"/>
        <v>52976.939000000006</v>
      </c>
      <c r="F100" s="43">
        <v>25.11</v>
      </c>
      <c r="G100" s="21" t="s">
        <v>10</v>
      </c>
    </row>
    <row r="101" spans="1:7" x14ac:dyDescent="0.25">
      <c r="A101" s="1">
        <v>27</v>
      </c>
      <c r="B101" s="2">
        <v>1</v>
      </c>
      <c r="C101" s="9">
        <v>45599</v>
      </c>
      <c r="D101" s="10">
        <f t="shared" si="21"/>
        <v>904.05</v>
      </c>
      <c r="E101" s="13">
        <f t="shared" si="18"/>
        <v>53880.989000000009</v>
      </c>
      <c r="F101" s="45">
        <v>20.09</v>
      </c>
      <c r="G101" s="21" t="s">
        <v>10</v>
      </c>
    </row>
    <row r="102" spans="1:7" x14ac:dyDescent="0.25">
      <c r="A102" s="1">
        <v>28</v>
      </c>
      <c r="B102" s="2">
        <v>1</v>
      </c>
      <c r="C102" s="9">
        <v>45601</v>
      </c>
      <c r="D102" s="10">
        <f t="shared" si="21"/>
        <v>893.25000000000011</v>
      </c>
      <c r="E102" s="13">
        <f t="shared" si="18"/>
        <v>54774.239000000009</v>
      </c>
      <c r="F102" s="43">
        <v>19.850000000000001</v>
      </c>
      <c r="G102" s="21" t="s">
        <v>10</v>
      </c>
    </row>
    <row r="103" spans="1:7" x14ac:dyDescent="0.25">
      <c r="A103" s="1">
        <v>29</v>
      </c>
      <c r="B103" s="2">
        <v>1</v>
      </c>
      <c r="C103" s="15">
        <v>45602</v>
      </c>
      <c r="D103" s="10">
        <f t="shared" si="21"/>
        <v>1190.25</v>
      </c>
      <c r="E103" s="46">
        <f t="shared" si="18"/>
        <v>55964.489000000009</v>
      </c>
      <c r="F103" s="45">
        <v>26.45</v>
      </c>
      <c r="G103" s="21" t="s">
        <v>10</v>
      </c>
    </row>
    <row r="104" spans="1:7" x14ac:dyDescent="0.25">
      <c r="A104" s="1">
        <v>30</v>
      </c>
      <c r="B104" s="2">
        <v>1</v>
      </c>
      <c r="C104" s="17">
        <v>45603</v>
      </c>
      <c r="D104" s="10">
        <f t="shared" si="21"/>
        <v>959.4</v>
      </c>
      <c r="E104" s="47">
        <f t="shared" si="18"/>
        <v>56923.88900000001</v>
      </c>
      <c r="F104" s="43">
        <v>21.32</v>
      </c>
      <c r="G104" s="21" t="s">
        <v>10</v>
      </c>
    </row>
    <row r="105" spans="1:7" x14ac:dyDescent="0.25">
      <c r="A105" s="1">
        <v>31</v>
      </c>
      <c r="B105" s="2">
        <v>1</v>
      </c>
      <c r="C105" s="17">
        <v>45604</v>
      </c>
      <c r="D105" s="10">
        <f t="shared" si="21"/>
        <v>790.65</v>
      </c>
      <c r="E105" s="47">
        <f t="shared" si="18"/>
        <v>57714.539000000012</v>
      </c>
      <c r="F105" s="45">
        <v>17.57</v>
      </c>
      <c r="G105" s="21" t="s">
        <v>10</v>
      </c>
    </row>
    <row r="106" spans="1:7" x14ac:dyDescent="0.25">
      <c r="A106" s="1">
        <v>32</v>
      </c>
      <c r="B106" s="2">
        <v>1</v>
      </c>
      <c r="C106" s="9">
        <v>45605</v>
      </c>
      <c r="D106" s="10">
        <f t="shared" si="21"/>
        <v>1072.8</v>
      </c>
      <c r="E106" s="13">
        <f t="shared" si="18"/>
        <v>58787.339000000014</v>
      </c>
      <c r="F106" s="43">
        <v>23.84</v>
      </c>
      <c r="G106" s="21" t="s">
        <v>10</v>
      </c>
    </row>
    <row r="107" spans="1:7" x14ac:dyDescent="0.25">
      <c r="A107" s="1">
        <v>33</v>
      </c>
      <c r="B107" s="2">
        <v>1</v>
      </c>
      <c r="C107" s="9">
        <v>45608</v>
      </c>
      <c r="D107" s="10">
        <f t="shared" si="21"/>
        <v>634.04999999999995</v>
      </c>
      <c r="E107" s="13">
        <f t="shared" si="18"/>
        <v>59421.389000000017</v>
      </c>
      <c r="F107" s="45">
        <v>14.09</v>
      </c>
      <c r="G107" s="21" t="s">
        <v>10</v>
      </c>
    </row>
    <row r="108" spans="1:7" x14ac:dyDescent="0.25">
      <c r="A108" s="1">
        <v>34</v>
      </c>
      <c r="B108" s="2">
        <v>1</v>
      </c>
      <c r="C108" s="9">
        <v>45609</v>
      </c>
      <c r="D108" s="10">
        <f t="shared" si="21"/>
        <v>494.1</v>
      </c>
      <c r="E108" s="13">
        <f t="shared" si="18"/>
        <v>59915.489000000016</v>
      </c>
      <c r="F108" s="43">
        <v>10.98</v>
      </c>
      <c r="G108" s="21" t="s">
        <v>10</v>
      </c>
    </row>
    <row r="109" spans="1:7" x14ac:dyDescent="0.25">
      <c r="A109" s="1">
        <v>35</v>
      </c>
      <c r="B109" s="2">
        <v>1</v>
      </c>
      <c r="C109" s="9">
        <v>45610</v>
      </c>
      <c r="D109" s="10">
        <f t="shared" si="21"/>
        <v>1020.1500000000001</v>
      </c>
      <c r="E109" s="13">
        <f t="shared" si="18"/>
        <v>60935.639000000017</v>
      </c>
      <c r="F109" s="45">
        <v>22.67</v>
      </c>
      <c r="G109" s="21" t="s">
        <v>10</v>
      </c>
    </row>
    <row r="110" spans="1:7" x14ac:dyDescent="0.25">
      <c r="A110" s="1">
        <v>36</v>
      </c>
      <c r="B110" s="2">
        <v>1</v>
      </c>
      <c r="C110" s="9">
        <v>45611</v>
      </c>
      <c r="D110" s="10">
        <f t="shared" si="21"/>
        <v>605.25</v>
      </c>
      <c r="E110" s="13">
        <f t="shared" si="18"/>
        <v>61540.889000000017</v>
      </c>
      <c r="F110" s="43">
        <v>13.45</v>
      </c>
      <c r="G110" s="21" t="s">
        <v>10</v>
      </c>
    </row>
    <row r="111" spans="1:7" x14ac:dyDescent="0.25">
      <c r="A111" s="1">
        <v>37</v>
      </c>
      <c r="B111" s="2">
        <v>1</v>
      </c>
      <c r="C111" s="9">
        <v>45612</v>
      </c>
      <c r="D111" s="10">
        <f t="shared" si="21"/>
        <v>1319.85</v>
      </c>
      <c r="E111" s="13">
        <f t="shared" si="18"/>
        <v>62860.739000000016</v>
      </c>
      <c r="F111" s="45">
        <v>29.33</v>
      </c>
      <c r="G111" s="21" t="s">
        <v>10</v>
      </c>
    </row>
    <row r="112" spans="1:7" x14ac:dyDescent="0.25">
      <c r="A112" s="1">
        <v>38</v>
      </c>
      <c r="B112" s="2">
        <v>1</v>
      </c>
      <c r="C112" s="9">
        <v>45613</v>
      </c>
      <c r="D112" s="10">
        <f t="shared" si="21"/>
        <v>527.85</v>
      </c>
      <c r="E112" s="13">
        <f t="shared" si="18"/>
        <v>63388.589000000014</v>
      </c>
      <c r="F112" s="43">
        <v>11.73</v>
      </c>
      <c r="G112" s="21" t="s">
        <v>10</v>
      </c>
    </row>
    <row r="113" spans="1:7" x14ac:dyDescent="0.25">
      <c r="A113" s="1">
        <v>39</v>
      </c>
      <c r="B113" s="2">
        <v>1</v>
      </c>
      <c r="C113" s="9">
        <v>45615</v>
      </c>
      <c r="D113" s="10">
        <f t="shared" si="21"/>
        <v>1105.2</v>
      </c>
      <c r="E113" s="13">
        <f t="shared" si="18"/>
        <v>64493.789000000012</v>
      </c>
      <c r="F113" s="45">
        <v>24.56</v>
      </c>
      <c r="G113" s="21" t="s">
        <v>10</v>
      </c>
    </row>
    <row r="114" spans="1:7" x14ac:dyDescent="0.25">
      <c r="A114" s="1">
        <v>40</v>
      </c>
      <c r="B114" s="2">
        <v>1</v>
      </c>
      <c r="C114" s="9">
        <v>45616</v>
      </c>
      <c r="D114" s="10">
        <f t="shared" si="21"/>
        <v>837.44999999999993</v>
      </c>
      <c r="E114" s="13">
        <f t="shared" si="18"/>
        <v>65331.239000000009</v>
      </c>
      <c r="F114" s="43">
        <v>18.61</v>
      </c>
      <c r="G114" s="21" t="s">
        <v>10</v>
      </c>
    </row>
    <row r="115" spans="1:7" x14ac:dyDescent="0.25">
      <c r="A115" s="1">
        <v>41</v>
      </c>
      <c r="B115" s="2">
        <v>1</v>
      </c>
      <c r="C115" s="9">
        <v>45617</v>
      </c>
      <c r="D115" s="10">
        <f t="shared" si="21"/>
        <v>724.05</v>
      </c>
      <c r="E115" s="13">
        <f t="shared" si="18"/>
        <v>66055.289000000004</v>
      </c>
      <c r="F115" s="45">
        <v>16.09</v>
      </c>
      <c r="G115" s="21" t="s">
        <v>10</v>
      </c>
    </row>
    <row r="116" spans="1:7" x14ac:dyDescent="0.25">
      <c r="A116" s="1">
        <v>42</v>
      </c>
      <c r="B116" s="2">
        <v>1</v>
      </c>
      <c r="C116" s="9">
        <v>45618</v>
      </c>
      <c r="D116" s="10">
        <f t="shared" si="21"/>
        <v>915.3</v>
      </c>
      <c r="E116" s="13">
        <f t="shared" si="18"/>
        <v>66970.589000000007</v>
      </c>
      <c r="F116" s="43">
        <v>20.34</v>
      </c>
      <c r="G116" s="21" t="s">
        <v>10</v>
      </c>
    </row>
    <row r="117" spans="1:7" x14ac:dyDescent="0.25">
      <c r="A117" s="1">
        <v>43</v>
      </c>
      <c r="B117" s="2">
        <v>1</v>
      </c>
      <c r="C117" s="9">
        <v>45619</v>
      </c>
      <c r="D117" s="10">
        <f t="shared" si="21"/>
        <v>1214.0999999999999</v>
      </c>
      <c r="E117" s="13">
        <f t="shared" si="18"/>
        <v>68184.689000000013</v>
      </c>
      <c r="F117" s="45">
        <v>26.98</v>
      </c>
      <c r="G117" s="21" t="s">
        <v>10</v>
      </c>
    </row>
    <row r="118" spans="1:7" ht="15" hidden="1" customHeight="1" x14ac:dyDescent="0.25">
      <c r="A118" s="1">
        <v>112</v>
      </c>
      <c r="B118" s="2">
        <v>1</v>
      </c>
      <c r="C118" s="9">
        <v>45622</v>
      </c>
      <c r="D118" s="10">
        <f t="shared" si="20"/>
        <v>648.9</v>
      </c>
      <c r="E118" s="10">
        <f t="shared" si="18"/>
        <v>68833.589000000007</v>
      </c>
      <c r="F118" s="39">
        <v>15.45</v>
      </c>
      <c r="G118" s="21" t="s">
        <v>10</v>
      </c>
    </row>
    <row r="119" spans="1:7" ht="15" hidden="1" customHeight="1" x14ac:dyDescent="0.25">
      <c r="A119" s="1">
        <v>113</v>
      </c>
      <c r="B119" s="2">
        <v>1</v>
      </c>
      <c r="C119" s="9">
        <v>45623</v>
      </c>
      <c r="D119" s="10">
        <f t="shared" si="20"/>
        <v>382.62</v>
      </c>
      <c r="E119" s="10">
        <f t="shared" si="18"/>
        <v>69216.209000000003</v>
      </c>
      <c r="F119">
        <v>9.11</v>
      </c>
      <c r="G119" s="21" t="s">
        <v>10</v>
      </c>
    </row>
    <row r="120" spans="1:7" ht="15" hidden="1" customHeight="1" x14ac:dyDescent="0.25">
      <c r="A120" s="1">
        <v>114</v>
      </c>
      <c r="B120" s="2">
        <v>1</v>
      </c>
      <c r="C120" s="9">
        <v>45624</v>
      </c>
      <c r="D120" s="10">
        <f t="shared" si="20"/>
        <v>816.48</v>
      </c>
      <c r="E120" s="10">
        <f t="shared" si="18"/>
        <v>70032.688999999998</v>
      </c>
      <c r="F120" s="39">
        <v>19.440000000000001</v>
      </c>
      <c r="G120" s="21" t="s">
        <v>10</v>
      </c>
    </row>
    <row r="121" spans="1:7" ht="15" hidden="1" customHeight="1" x14ac:dyDescent="0.25">
      <c r="A121" s="1">
        <v>115</v>
      </c>
      <c r="B121" s="2">
        <v>1</v>
      </c>
      <c r="C121" s="9">
        <v>45625</v>
      </c>
      <c r="D121" s="10">
        <f t="shared" si="20"/>
        <v>1046.22</v>
      </c>
      <c r="E121" s="10">
        <f t="shared" si="18"/>
        <v>71078.909</v>
      </c>
      <c r="F121">
        <v>24.91</v>
      </c>
      <c r="G121" s="21" t="s">
        <v>10</v>
      </c>
    </row>
    <row r="122" spans="1:7" ht="15" hidden="1" customHeight="1" x14ac:dyDescent="0.25">
      <c r="A122" s="1">
        <v>116</v>
      </c>
      <c r="B122" s="2">
        <v>1</v>
      </c>
      <c r="C122" s="9">
        <v>45626</v>
      </c>
      <c r="D122" s="10">
        <f t="shared" si="20"/>
        <v>933.66</v>
      </c>
      <c r="E122" s="10">
        <f t="shared" si="18"/>
        <v>72012.569000000003</v>
      </c>
      <c r="F122" s="39">
        <v>22.23</v>
      </c>
      <c r="G122" s="21" t="s">
        <v>10</v>
      </c>
    </row>
    <row r="123" spans="1:7" ht="15" hidden="1" customHeight="1" x14ac:dyDescent="0.25">
      <c r="A123" s="1">
        <v>117</v>
      </c>
      <c r="B123" s="2">
        <v>1</v>
      </c>
      <c r="C123" s="9">
        <v>45627</v>
      </c>
      <c r="D123" s="10">
        <f t="shared" si="20"/>
        <v>443.52000000000004</v>
      </c>
      <c r="E123" s="10">
        <f t="shared" si="18"/>
        <v>72456.089000000007</v>
      </c>
      <c r="F123">
        <v>10.56</v>
      </c>
      <c r="G123" s="21" t="s">
        <v>10</v>
      </c>
    </row>
    <row r="124" spans="1:7" ht="15" hidden="1" customHeight="1" x14ac:dyDescent="0.25">
      <c r="A124" s="22">
        <v>118</v>
      </c>
      <c r="B124" s="2">
        <v>1</v>
      </c>
      <c r="C124" s="9">
        <v>45629</v>
      </c>
      <c r="D124" s="10">
        <f t="shared" si="20"/>
        <v>1086.54</v>
      </c>
      <c r="E124" s="10">
        <f t="shared" si="18"/>
        <v>73542.629000000001</v>
      </c>
      <c r="F124" s="39">
        <v>25.87</v>
      </c>
      <c r="G124" s="21" t="s">
        <v>10</v>
      </c>
    </row>
    <row r="125" spans="1:7" ht="15" hidden="1" customHeight="1" x14ac:dyDescent="0.25">
      <c r="A125" s="22">
        <v>119</v>
      </c>
      <c r="B125" s="2">
        <v>1</v>
      </c>
      <c r="C125" s="9">
        <v>45630</v>
      </c>
      <c r="D125" s="10">
        <f t="shared" si="20"/>
        <v>620.76</v>
      </c>
      <c r="E125" s="10">
        <f t="shared" si="18"/>
        <v>74163.388999999996</v>
      </c>
      <c r="F125">
        <v>14.78</v>
      </c>
      <c r="G125" s="21" t="s">
        <v>10</v>
      </c>
    </row>
    <row r="126" spans="1:7" ht="15" hidden="1" customHeight="1" x14ac:dyDescent="0.25">
      <c r="A126" s="1">
        <v>120</v>
      </c>
      <c r="B126" s="2">
        <v>1</v>
      </c>
      <c r="C126" s="9">
        <v>45631</v>
      </c>
      <c r="D126" s="10">
        <f t="shared" si="20"/>
        <v>889.98</v>
      </c>
      <c r="E126" s="10">
        <f t="shared" si="18"/>
        <v>75053.368999999992</v>
      </c>
      <c r="F126" s="39">
        <v>21.19</v>
      </c>
      <c r="G126" s="21" t="s">
        <v>10</v>
      </c>
    </row>
    <row r="127" spans="1:7" ht="15" hidden="1" customHeight="1" x14ac:dyDescent="0.25">
      <c r="A127" s="1">
        <v>121</v>
      </c>
      <c r="B127" s="2">
        <v>1</v>
      </c>
      <c r="C127" s="9">
        <v>45632</v>
      </c>
      <c r="D127" s="10">
        <f t="shared" si="20"/>
        <v>727.8599999999999</v>
      </c>
      <c r="E127" s="10">
        <f t="shared" si="18"/>
        <v>75781.228999999992</v>
      </c>
      <c r="F127">
        <v>17.329999999999998</v>
      </c>
      <c r="G127" s="21" t="s">
        <v>10</v>
      </c>
    </row>
    <row r="128" spans="1:7" ht="15" hidden="1" customHeight="1" x14ac:dyDescent="0.25">
      <c r="A128" s="1">
        <v>122</v>
      </c>
      <c r="B128" s="2">
        <v>1</v>
      </c>
      <c r="C128" s="9">
        <v>45633</v>
      </c>
      <c r="D128" s="10">
        <f t="shared" si="20"/>
        <v>994.1400000000001</v>
      </c>
      <c r="E128" s="10">
        <f t="shared" si="18"/>
        <v>76775.368999999992</v>
      </c>
      <c r="F128" s="39">
        <v>23.67</v>
      </c>
      <c r="G128" s="21" t="s">
        <v>10</v>
      </c>
    </row>
    <row r="129" spans="1:7" x14ac:dyDescent="0.25">
      <c r="A129" s="1">
        <v>44</v>
      </c>
      <c r="B129" s="2">
        <v>1</v>
      </c>
      <c r="C129" s="9">
        <v>45636</v>
      </c>
      <c r="D129" s="10">
        <f t="shared" ref="D129:D192" si="22">F129*45</f>
        <v>581.4</v>
      </c>
      <c r="E129" s="13">
        <f t="shared" si="18"/>
        <v>77356.768999999986</v>
      </c>
      <c r="F129" s="45">
        <v>12.92</v>
      </c>
      <c r="G129" s="21" t="s">
        <v>10</v>
      </c>
    </row>
    <row r="130" spans="1:7" x14ac:dyDescent="0.25">
      <c r="A130" s="1">
        <v>45</v>
      </c>
      <c r="B130" s="2">
        <v>1</v>
      </c>
      <c r="C130" s="9">
        <v>45637</v>
      </c>
      <c r="D130" s="10">
        <f t="shared" si="22"/>
        <v>1336.95</v>
      </c>
      <c r="E130" s="13">
        <f t="shared" si="18"/>
        <v>78693.718999999983</v>
      </c>
      <c r="F130" s="43">
        <v>29.71</v>
      </c>
      <c r="G130" s="21" t="s">
        <v>10</v>
      </c>
    </row>
    <row r="131" spans="1:7" x14ac:dyDescent="0.25">
      <c r="A131" s="1">
        <v>46</v>
      </c>
      <c r="B131" s="2">
        <v>1</v>
      </c>
      <c r="C131" s="9">
        <v>45638</v>
      </c>
      <c r="D131" s="10">
        <f t="shared" si="22"/>
        <v>1223.0999999999999</v>
      </c>
      <c r="E131" s="13">
        <f t="shared" si="18"/>
        <v>79916.818999999989</v>
      </c>
      <c r="F131" s="45">
        <v>27.18</v>
      </c>
      <c r="G131" s="21" t="s">
        <v>10</v>
      </c>
    </row>
    <row r="132" spans="1:7" x14ac:dyDescent="0.25">
      <c r="A132" s="1">
        <v>47</v>
      </c>
      <c r="B132" s="2">
        <v>1</v>
      </c>
      <c r="C132" s="9">
        <v>45639</v>
      </c>
      <c r="D132" s="10">
        <f t="shared" si="22"/>
        <v>704.7</v>
      </c>
      <c r="E132" s="13">
        <f t="shared" si="18"/>
        <v>80621.518999999986</v>
      </c>
      <c r="F132" s="43">
        <v>15.66</v>
      </c>
      <c r="G132" s="21" t="s">
        <v>10</v>
      </c>
    </row>
    <row r="133" spans="1:7" x14ac:dyDescent="0.25">
      <c r="A133" s="1">
        <v>48</v>
      </c>
      <c r="B133" s="2">
        <v>1</v>
      </c>
      <c r="C133" s="9">
        <v>45640</v>
      </c>
      <c r="D133" s="10">
        <f t="shared" si="22"/>
        <v>820.8</v>
      </c>
      <c r="E133" s="13">
        <f t="shared" si="18"/>
        <v>81442.318999999989</v>
      </c>
      <c r="F133" s="45">
        <v>18.239999999999998</v>
      </c>
      <c r="G133" s="21" t="s">
        <v>10</v>
      </c>
    </row>
    <row r="134" spans="1:7" x14ac:dyDescent="0.25">
      <c r="A134" s="1">
        <v>49</v>
      </c>
      <c r="B134" s="2">
        <v>1</v>
      </c>
      <c r="C134" s="9">
        <v>45641</v>
      </c>
      <c r="D134" s="10">
        <f t="shared" si="22"/>
        <v>919.80000000000007</v>
      </c>
      <c r="E134" s="13">
        <f t="shared" si="18"/>
        <v>82362.118999999992</v>
      </c>
      <c r="F134" s="43">
        <v>20.440000000000001</v>
      </c>
      <c r="G134" s="21" t="s">
        <v>10</v>
      </c>
    </row>
    <row r="135" spans="1:7" x14ac:dyDescent="0.25">
      <c r="A135" s="5">
        <v>50</v>
      </c>
      <c r="B135" s="24">
        <v>1</v>
      </c>
      <c r="C135" s="15">
        <v>45643</v>
      </c>
      <c r="D135" s="16">
        <f t="shared" si="22"/>
        <v>634.94999999999993</v>
      </c>
      <c r="E135" s="46">
        <f t="shared" si="18"/>
        <v>82997.068999999989</v>
      </c>
      <c r="F135" s="45">
        <v>14.11</v>
      </c>
      <c r="G135" s="27" t="s">
        <v>10</v>
      </c>
    </row>
    <row r="136" spans="1:7" ht="15" customHeight="1" x14ac:dyDescent="0.25">
      <c r="A136" s="41">
        <v>51</v>
      </c>
      <c r="B136" s="20">
        <v>1</v>
      </c>
      <c r="C136" s="42">
        <v>45644</v>
      </c>
      <c r="D136" s="18">
        <f t="shared" si="22"/>
        <v>974.24999999999989</v>
      </c>
      <c r="E136" s="18">
        <f t="shared" si="18"/>
        <v>83971.318999999989</v>
      </c>
      <c r="F136" s="49">
        <v>21.65</v>
      </c>
      <c r="G136" s="28" t="s">
        <v>10</v>
      </c>
    </row>
    <row r="137" spans="1:7" ht="15" customHeight="1" x14ac:dyDescent="0.25">
      <c r="A137" s="44">
        <v>52</v>
      </c>
      <c r="B137" s="20">
        <v>1</v>
      </c>
      <c r="C137" s="42">
        <v>45645</v>
      </c>
      <c r="D137" s="18">
        <f t="shared" si="22"/>
        <v>1141.6500000000001</v>
      </c>
      <c r="E137" s="18">
        <f t="shared" si="18"/>
        <v>85112.968999999983</v>
      </c>
      <c r="F137" s="45">
        <v>25.37</v>
      </c>
      <c r="G137" s="28" t="s">
        <v>10</v>
      </c>
    </row>
    <row r="138" spans="1:7" ht="15" customHeight="1" x14ac:dyDescent="0.25">
      <c r="A138" s="44">
        <v>53</v>
      </c>
      <c r="B138" s="20">
        <v>1</v>
      </c>
      <c r="C138" s="42">
        <v>45646</v>
      </c>
      <c r="D138" s="18">
        <f t="shared" si="22"/>
        <v>887.85</v>
      </c>
      <c r="E138" s="18">
        <f t="shared" ref="E138:E201" si="23">E137+D138</f>
        <v>86000.818999999989</v>
      </c>
      <c r="F138" s="43">
        <v>19.73</v>
      </c>
      <c r="G138" s="28" t="s">
        <v>10</v>
      </c>
    </row>
    <row r="139" spans="1:7" ht="15" customHeight="1" x14ac:dyDescent="0.25">
      <c r="A139" s="44">
        <v>54</v>
      </c>
      <c r="B139" s="20">
        <v>1</v>
      </c>
      <c r="C139" s="42">
        <v>45647</v>
      </c>
      <c r="D139" s="18">
        <f t="shared" si="22"/>
        <v>480.15</v>
      </c>
      <c r="E139" s="18">
        <f t="shared" si="23"/>
        <v>86480.968999999983</v>
      </c>
      <c r="F139" s="45">
        <v>10.67</v>
      </c>
      <c r="G139" s="28" t="s">
        <v>10</v>
      </c>
    </row>
    <row r="140" spans="1:7" ht="15" customHeight="1" x14ac:dyDescent="0.25">
      <c r="A140" s="44">
        <v>55</v>
      </c>
      <c r="B140" s="20">
        <v>1</v>
      </c>
      <c r="C140" s="42">
        <v>45650</v>
      </c>
      <c r="D140" s="18">
        <f t="shared" si="22"/>
        <v>733.05</v>
      </c>
      <c r="E140" s="18">
        <f t="shared" si="23"/>
        <v>87214.018999999986</v>
      </c>
      <c r="F140" s="43">
        <v>16.29</v>
      </c>
      <c r="G140" s="28" t="s">
        <v>10</v>
      </c>
    </row>
    <row r="141" spans="1:7" ht="15" customHeight="1" x14ac:dyDescent="0.25">
      <c r="A141" s="44">
        <v>56</v>
      </c>
      <c r="B141" s="20">
        <v>1</v>
      </c>
      <c r="C141" s="42">
        <v>45651</v>
      </c>
      <c r="D141" s="18">
        <f t="shared" si="22"/>
        <v>1039.95</v>
      </c>
      <c r="E141" s="18">
        <f t="shared" si="23"/>
        <v>88253.968999999983</v>
      </c>
      <c r="F141" s="45">
        <v>23.11</v>
      </c>
      <c r="G141" s="28" t="s">
        <v>10</v>
      </c>
    </row>
    <row r="142" spans="1:7" ht="15" customHeight="1" x14ac:dyDescent="0.25">
      <c r="A142" s="44">
        <v>57</v>
      </c>
      <c r="B142" s="20">
        <v>1</v>
      </c>
      <c r="C142" s="42">
        <v>45652</v>
      </c>
      <c r="D142" s="18">
        <f t="shared" si="22"/>
        <v>801.9</v>
      </c>
      <c r="E142" s="18">
        <f t="shared" si="23"/>
        <v>89055.868999999977</v>
      </c>
      <c r="F142" s="43">
        <v>17.82</v>
      </c>
      <c r="G142" s="28" t="s">
        <v>10</v>
      </c>
    </row>
    <row r="143" spans="1:7" ht="15" customHeight="1" x14ac:dyDescent="0.25">
      <c r="A143" s="44">
        <v>58</v>
      </c>
      <c r="B143" s="20">
        <v>1</v>
      </c>
      <c r="C143" s="42">
        <v>45653</v>
      </c>
      <c r="D143" s="18">
        <f t="shared" si="22"/>
        <v>1176.3</v>
      </c>
      <c r="E143" s="18">
        <f t="shared" si="23"/>
        <v>90232.16899999998</v>
      </c>
      <c r="F143" s="45">
        <v>26.14</v>
      </c>
      <c r="G143" s="28" t="s">
        <v>10</v>
      </c>
    </row>
    <row r="144" spans="1:7" ht="15" customHeight="1" x14ac:dyDescent="0.25">
      <c r="A144" s="44">
        <v>59</v>
      </c>
      <c r="B144" s="20">
        <v>1</v>
      </c>
      <c r="C144" s="42">
        <v>45654</v>
      </c>
      <c r="D144" s="18">
        <f t="shared" si="22"/>
        <v>1262.25</v>
      </c>
      <c r="E144" s="18">
        <f t="shared" si="23"/>
        <v>91494.41899999998</v>
      </c>
      <c r="F144" s="43">
        <v>28.05</v>
      </c>
      <c r="G144" s="28" t="s">
        <v>10</v>
      </c>
    </row>
    <row r="145" spans="1:7" ht="15" customHeight="1" x14ac:dyDescent="0.25">
      <c r="A145" s="44">
        <v>60</v>
      </c>
      <c r="B145" s="20">
        <v>1</v>
      </c>
      <c r="C145" s="42">
        <v>45655</v>
      </c>
      <c r="D145" s="18">
        <f t="shared" si="22"/>
        <v>627.75</v>
      </c>
      <c r="E145" s="18">
        <f t="shared" si="23"/>
        <v>92122.16899999998</v>
      </c>
      <c r="F145" s="45">
        <v>13.95</v>
      </c>
      <c r="G145" s="28" t="s">
        <v>10</v>
      </c>
    </row>
    <row r="146" spans="1:7" ht="15" customHeight="1" x14ac:dyDescent="0.25">
      <c r="A146" s="44">
        <v>61</v>
      </c>
      <c r="B146" s="20">
        <v>1</v>
      </c>
      <c r="C146" s="42">
        <v>45657</v>
      </c>
      <c r="D146" s="18">
        <f t="shared" si="22"/>
        <v>1014.75</v>
      </c>
      <c r="E146" s="18">
        <f t="shared" si="23"/>
        <v>93136.91899999998</v>
      </c>
      <c r="F146" s="43">
        <v>22.55</v>
      </c>
      <c r="G146" s="28" t="s">
        <v>10</v>
      </c>
    </row>
    <row r="147" spans="1:7" ht="15" customHeight="1" x14ac:dyDescent="0.25">
      <c r="A147" s="44">
        <v>62</v>
      </c>
      <c r="B147" s="20">
        <v>1</v>
      </c>
      <c r="C147" s="42">
        <v>45658</v>
      </c>
      <c r="D147" s="18">
        <f t="shared" si="22"/>
        <v>688.05</v>
      </c>
      <c r="E147" s="18">
        <f t="shared" si="23"/>
        <v>93824.968999999983</v>
      </c>
      <c r="F147" s="45">
        <v>15.29</v>
      </c>
      <c r="G147" s="28" t="s">
        <v>10</v>
      </c>
    </row>
    <row r="148" spans="1:7" ht="15" customHeight="1" x14ac:dyDescent="0.25">
      <c r="A148" s="44">
        <v>63</v>
      </c>
      <c r="B148" s="20">
        <v>1</v>
      </c>
      <c r="C148" s="42">
        <v>45659</v>
      </c>
      <c r="D148" s="18">
        <f t="shared" si="22"/>
        <v>936.44999999999993</v>
      </c>
      <c r="E148" s="18">
        <f t="shared" si="23"/>
        <v>94761.41899999998</v>
      </c>
      <c r="F148" s="43">
        <v>20.81</v>
      </c>
      <c r="G148" s="28" t="s">
        <v>10</v>
      </c>
    </row>
    <row r="149" spans="1:7" ht="15" customHeight="1" x14ac:dyDescent="0.25">
      <c r="A149" s="44">
        <v>64</v>
      </c>
      <c r="B149" s="20">
        <v>1</v>
      </c>
      <c r="C149" s="42">
        <v>45660</v>
      </c>
      <c r="D149" s="18">
        <f t="shared" si="22"/>
        <v>520.20000000000005</v>
      </c>
      <c r="E149" s="18">
        <f t="shared" si="23"/>
        <v>95281.618999999977</v>
      </c>
      <c r="F149" s="45">
        <v>11.56</v>
      </c>
      <c r="G149" s="28" t="s">
        <v>10</v>
      </c>
    </row>
    <row r="150" spans="1:7" ht="15" customHeight="1" x14ac:dyDescent="0.25">
      <c r="A150" s="44">
        <v>65</v>
      </c>
      <c r="B150" s="20">
        <v>1</v>
      </c>
      <c r="C150" s="42">
        <v>45661</v>
      </c>
      <c r="D150" s="18">
        <f t="shared" si="22"/>
        <v>1096.2</v>
      </c>
      <c r="E150" s="18">
        <f t="shared" si="23"/>
        <v>96377.818999999974</v>
      </c>
      <c r="F150" s="43">
        <v>24.36</v>
      </c>
      <c r="G150" s="28" t="s">
        <v>10</v>
      </c>
    </row>
    <row r="151" spans="1:7" ht="15" customHeight="1" x14ac:dyDescent="0.25">
      <c r="A151" s="44">
        <v>66</v>
      </c>
      <c r="B151" s="20">
        <v>1</v>
      </c>
      <c r="C151" s="42">
        <v>45664</v>
      </c>
      <c r="D151" s="18">
        <f t="shared" si="22"/>
        <v>836.55</v>
      </c>
      <c r="E151" s="18">
        <f t="shared" si="23"/>
        <v>97214.368999999977</v>
      </c>
      <c r="F151" s="45">
        <v>18.59</v>
      </c>
      <c r="G151" s="28" t="s">
        <v>10</v>
      </c>
    </row>
    <row r="152" spans="1:7" ht="15" customHeight="1" x14ac:dyDescent="0.25">
      <c r="A152" s="44">
        <v>67</v>
      </c>
      <c r="B152" s="20">
        <v>1</v>
      </c>
      <c r="C152" s="42">
        <v>45665</v>
      </c>
      <c r="D152" s="18">
        <f t="shared" si="22"/>
        <v>1247.3999999999999</v>
      </c>
      <c r="E152" s="18">
        <f t="shared" si="23"/>
        <v>98461.768999999971</v>
      </c>
      <c r="F152" s="43">
        <v>27.72</v>
      </c>
      <c r="G152" s="28" t="s">
        <v>10</v>
      </c>
    </row>
    <row r="153" spans="1:7" ht="15" customHeight="1" x14ac:dyDescent="0.25">
      <c r="A153" s="44">
        <v>68</v>
      </c>
      <c r="B153" s="20">
        <v>1</v>
      </c>
      <c r="C153" s="42">
        <v>45666</v>
      </c>
      <c r="D153" s="18">
        <f t="shared" si="22"/>
        <v>652.04999999999995</v>
      </c>
      <c r="E153" s="18">
        <f t="shared" si="23"/>
        <v>99113.818999999974</v>
      </c>
      <c r="F153" s="45">
        <v>14.49</v>
      </c>
      <c r="G153" s="28" t="s">
        <v>10</v>
      </c>
    </row>
    <row r="154" spans="1:7" ht="15" customHeight="1" x14ac:dyDescent="0.25">
      <c r="A154" s="44">
        <v>69</v>
      </c>
      <c r="B154" s="20">
        <v>1</v>
      </c>
      <c r="C154" s="42">
        <v>45667</v>
      </c>
      <c r="D154" s="18">
        <f t="shared" si="22"/>
        <v>895.05000000000007</v>
      </c>
      <c r="E154" s="18">
        <f t="shared" si="23"/>
        <v>100008.86899999998</v>
      </c>
      <c r="F154" s="43">
        <v>19.89</v>
      </c>
      <c r="G154" s="28" t="s">
        <v>10</v>
      </c>
    </row>
    <row r="155" spans="1:7" ht="15" customHeight="1" x14ac:dyDescent="0.25">
      <c r="A155" s="44">
        <v>70</v>
      </c>
      <c r="B155" s="20">
        <v>1</v>
      </c>
      <c r="C155" s="42">
        <v>45668</v>
      </c>
      <c r="D155" s="18">
        <f t="shared" si="22"/>
        <v>1020.1500000000001</v>
      </c>
      <c r="E155" s="18">
        <f t="shared" si="23"/>
        <v>101029.01899999997</v>
      </c>
      <c r="F155" s="45">
        <v>22.67</v>
      </c>
      <c r="G155" s="28" t="s">
        <v>10</v>
      </c>
    </row>
    <row r="156" spans="1:7" ht="15" customHeight="1" x14ac:dyDescent="0.25">
      <c r="A156" s="44">
        <v>71</v>
      </c>
      <c r="B156" s="20">
        <v>1</v>
      </c>
      <c r="C156" s="42">
        <v>45669</v>
      </c>
      <c r="D156" s="18">
        <f t="shared" si="22"/>
        <v>590.4</v>
      </c>
      <c r="E156" s="18">
        <f t="shared" si="23"/>
        <v>101619.41899999997</v>
      </c>
      <c r="F156" s="43">
        <v>13.12</v>
      </c>
      <c r="G156" s="28" t="s">
        <v>10</v>
      </c>
    </row>
    <row r="157" spans="1:7" ht="15" customHeight="1" x14ac:dyDescent="0.25">
      <c r="A157" s="44">
        <v>72</v>
      </c>
      <c r="B157" s="20">
        <v>1</v>
      </c>
      <c r="C157" s="42">
        <v>45671</v>
      </c>
      <c r="D157" s="18">
        <f t="shared" si="22"/>
        <v>1153.8</v>
      </c>
      <c r="E157" s="18">
        <f t="shared" si="23"/>
        <v>102773.21899999997</v>
      </c>
      <c r="F157" s="45">
        <v>25.64</v>
      </c>
      <c r="G157" s="28" t="s">
        <v>10</v>
      </c>
    </row>
    <row r="158" spans="1:7" ht="15" customHeight="1" x14ac:dyDescent="0.25">
      <c r="A158" s="44">
        <v>73</v>
      </c>
      <c r="B158" s="20">
        <v>1</v>
      </c>
      <c r="C158" s="42">
        <v>45672</v>
      </c>
      <c r="D158" s="18">
        <f t="shared" si="22"/>
        <v>798.75</v>
      </c>
      <c r="E158" s="18">
        <f t="shared" si="23"/>
        <v>103571.96899999997</v>
      </c>
      <c r="F158" s="43">
        <v>17.75</v>
      </c>
      <c r="G158" s="28" t="s">
        <v>10</v>
      </c>
    </row>
    <row r="159" spans="1:7" ht="15" customHeight="1" x14ac:dyDescent="0.25">
      <c r="A159" s="44">
        <v>74</v>
      </c>
      <c r="B159" s="20">
        <v>1</v>
      </c>
      <c r="C159" s="42">
        <v>45673</v>
      </c>
      <c r="D159" s="18">
        <f t="shared" si="22"/>
        <v>1275.3</v>
      </c>
      <c r="E159" s="18">
        <f t="shared" si="23"/>
        <v>104847.26899999997</v>
      </c>
      <c r="F159" s="45">
        <v>28.34</v>
      </c>
      <c r="G159" s="28" t="s">
        <v>10</v>
      </c>
    </row>
    <row r="160" spans="1:7" ht="15" customHeight="1" x14ac:dyDescent="0.25">
      <c r="A160" s="44">
        <v>75</v>
      </c>
      <c r="B160" s="20">
        <v>1</v>
      </c>
      <c r="C160" s="42">
        <v>45674</v>
      </c>
      <c r="D160" s="18">
        <f t="shared" si="22"/>
        <v>677.7</v>
      </c>
      <c r="E160" s="18">
        <f t="shared" si="23"/>
        <v>105524.96899999997</v>
      </c>
      <c r="F160" s="43">
        <v>15.06</v>
      </c>
      <c r="G160" s="28" t="s">
        <v>10</v>
      </c>
    </row>
    <row r="161" spans="1:7" ht="15" customHeight="1" x14ac:dyDescent="0.25">
      <c r="A161" s="44">
        <v>76</v>
      </c>
      <c r="B161" s="20">
        <v>1</v>
      </c>
      <c r="C161" s="42">
        <v>45675</v>
      </c>
      <c r="D161" s="18">
        <f t="shared" si="22"/>
        <v>1073.25</v>
      </c>
      <c r="E161" s="18">
        <f t="shared" si="23"/>
        <v>106598.21899999997</v>
      </c>
      <c r="F161" s="45">
        <v>23.85</v>
      </c>
      <c r="G161" s="28" t="s">
        <v>10</v>
      </c>
    </row>
    <row r="162" spans="1:7" ht="15" customHeight="1" x14ac:dyDescent="0.25">
      <c r="A162" s="44">
        <v>77</v>
      </c>
      <c r="B162" s="20">
        <v>1</v>
      </c>
      <c r="C162" s="42">
        <v>45678</v>
      </c>
      <c r="D162" s="18">
        <f t="shared" si="22"/>
        <v>455.4</v>
      </c>
      <c r="E162" s="18">
        <f t="shared" si="23"/>
        <v>107053.61899999996</v>
      </c>
      <c r="F162" s="43">
        <v>10.119999999999999</v>
      </c>
      <c r="G162" s="28" t="s">
        <v>10</v>
      </c>
    </row>
    <row r="163" spans="1:7" ht="15" customHeight="1" x14ac:dyDescent="0.25">
      <c r="A163" s="44">
        <v>78</v>
      </c>
      <c r="B163" s="20">
        <v>1</v>
      </c>
      <c r="C163" s="42">
        <v>45679</v>
      </c>
      <c r="D163" s="18">
        <f t="shared" si="22"/>
        <v>961.65000000000009</v>
      </c>
      <c r="E163" s="18">
        <f t="shared" si="23"/>
        <v>108015.26899999996</v>
      </c>
      <c r="F163" s="45">
        <v>21.37</v>
      </c>
      <c r="G163" s="28" t="s">
        <v>10</v>
      </c>
    </row>
    <row r="164" spans="1:7" ht="15" customHeight="1" x14ac:dyDescent="0.25">
      <c r="A164" s="44">
        <v>79</v>
      </c>
      <c r="B164" s="20">
        <v>1</v>
      </c>
      <c r="C164" s="42">
        <v>45680</v>
      </c>
      <c r="D164" s="18">
        <f t="shared" si="22"/>
        <v>865.35</v>
      </c>
      <c r="E164" s="18">
        <f t="shared" si="23"/>
        <v>108880.61899999996</v>
      </c>
      <c r="F164" s="43">
        <v>19.23</v>
      </c>
      <c r="G164" s="28" t="s">
        <v>10</v>
      </c>
    </row>
    <row r="165" spans="1:7" ht="15" customHeight="1" x14ac:dyDescent="0.25">
      <c r="A165" s="44">
        <v>80</v>
      </c>
      <c r="B165" s="20">
        <v>1</v>
      </c>
      <c r="C165" s="42">
        <v>45681</v>
      </c>
      <c r="D165" s="18">
        <f t="shared" si="22"/>
        <v>759.59999999999991</v>
      </c>
      <c r="E165" s="18">
        <f t="shared" si="23"/>
        <v>109640.21899999997</v>
      </c>
      <c r="F165" s="45">
        <v>16.88</v>
      </c>
      <c r="G165" s="28" t="s">
        <v>10</v>
      </c>
    </row>
    <row r="166" spans="1:7" ht="15" customHeight="1" x14ac:dyDescent="0.25">
      <c r="A166" s="44">
        <v>81</v>
      </c>
      <c r="B166" s="20">
        <v>1</v>
      </c>
      <c r="C166" s="42">
        <v>45682</v>
      </c>
      <c r="D166" s="18">
        <f t="shared" si="22"/>
        <v>1114.6500000000001</v>
      </c>
      <c r="E166" s="18">
        <f t="shared" si="23"/>
        <v>110754.86899999996</v>
      </c>
      <c r="F166" s="43">
        <v>24.77</v>
      </c>
      <c r="G166" s="28" t="s">
        <v>10</v>
      </c>
    </row>
    <row r="167" spans="1:7" ht="15" customHeight="1" x14ac:dyDescent="0.25">
      <c r="A167" s="44">
        <v>82</v>
      </c>
      <c r="B167" s="20">
        <v>1</v>
      </c>
      <c r="C167" s="42">
        <v>45683</v>
      </c>
      <c r="D167" s="18">
        <f t="shared" si="22"/>
        <v>811.8</v>
      </c>
      <c r="E167" s="18">
        <f t="shared" si="23"/>
        <v>111566.66899999997</v>
      </c>
      <c r="F167" s="45">
        <v>18.04</v>
      </c>
      <c r="G167" s="28" t="s">
        <v>10</v>
      </c>
    </row>
    <row r="168" spans="1:7" ht="15" customHeight="1" x14ac:dyDescent="0.25">
      <c r="A168" s="44">
        <v>83</v>
      </c>
      <c r="B168" s="20">
        <v>1</v>
      </c>
      <c r="C168" s="42">
        <v>45685</v>
      </c>
      <c r="D168" s="18">
        <f t="shared" si="22"/>
        <v>615.6</v>
      </c>
      <c r="E168" s="18">
        <f t="shared" si="23"/>
        <v>112182.26899999997</v>
      </c>
      <c r="F168" s="43">
        <v>13.68</v>
      </c>
      <c r="G168" s="28" t="s">
        <v>10</v>
      </c>
    </row>
    <row r="169" spans="1:7" ht="15" customHeight="1" x14ac:dyDescent="0.25">
      <c r="A169" s="44">
        <v>84</v>
      </c>
      <c r="B169" s="20">
        <v>1</v>
      </c>
      <c r="C169" s="42">
        <v>45686</v>
      </c>
      <c r="D169" s="18">
        <f t="shared" si="22"/>
        <v>1228.05</v>
      </c>
      <c r="E169" s="18">
        <f t="shared" si="23"/>
        <v>113410.31899999997</v>
      </c>
      <c r="F169" s="45">
        <v>27.29</v>
      </c>
      <c r="G169" s="28" t="s">
        <v>10</v>
      </c>
    </row>
    <row r="170" spans="1:7" ht="15" customHeight="1" x14ac:dyDescent="0.25">
      <c r="A170" s="44">
        <v>85</v>
      </c>
      <c r="B170" s="20">
        <v>1</v>
      </c>
      <c r="C170" s="42">
        <v>45687</v>
      </c>
      <c r="D170" s="18">
        <f t="shared" si="22"/>
        <v>1008.9000000000001</v>
      </c>
      <c r="E170" s="18">
        <f t="shared" si="23"/>
        <v>114419.21899999997</v>
      </c>
      <c r="F170" s="43">
        <v>22.42</v>
      </c>
      <c r="G170" s="28" t="s">
        <v>10</v>
      </c>
    </row>
    <row r="171" spans="1:7" ht="15" customHeight="1" x14ac:dyDescent="0.25">
      <c r="A171" s="44">
        <v>6</v>
      </c>
      <c r="B171" s="20">
        <v>1</v>
      </c>
      <c r="C171" s="42">
        <v>45688</v>
      </c>
      <c r="D171" s="18">
        <f t="shared" si="22"/>
        <v>708.3</v>
      </c>
      <c r="E171" s="18">
        <f t="shared" si="23"/>
        <v>115127.51899999997</v>
      </c>
      <c r="F171" s="45">
        <v>15.74</v>
      </c>
      <c r="G171" s="28" t="s">
        <v>10</v>
      </c>
    </row>
    <row r="172" spans="1:7" ht="15" customHeight="1" x14ac:dyDescent="0.25">
      <c r="A172" s="44">
        <v>87</v>
      </c>
      <c r="B172" s="20">
        <v>1</v>
      </c>
      <c r="C172" s="42">
        <v>45689</v>
      </c>
      <c r="D172" s="18">
        <f t="shared" si="22"/>
        <v>925.19999999999993</v>
      </c>
      <c r="E172" s="18">
        <f t="shared" si="23"/>
        <v>116052.71899999997</v>
      </c>
      <c r="F172" s="43">
        <v>20.56</v>
      </c>
      <c r="G172" s="28" t="s">
        <v>10</v>
      </c>
    </row>
    <row r="173" spans="1:7" ht="15" customHeight="1" x14ac:dyDescent="0.25">
      <c r="A173" s="44">
        <v>88</v>
      </c>
      <c r="B173" s="20">
        <v>1</v>
      </c>
      <c r="C173" s="42">
        <v>45692</v>
      </c>
      <c r="D173" s="18">
        <f t="shared" si="22"/>
        <v>538.65</v>
      </c>
      <c r="E173" s="18">
        <f t="shared" si="23"/>
        <v>116591.36899999996</v>
      </c>
      <c r="F173" s="45">
        <v>11.97</v>
      </c>
      <c r="G173" s="28" t="s">
        <v>10</v>
      </c>
    </row>
    <row r="174" spans="1:7" ht="15" customHeight="1" x14ac:dyDescent="0.25">
      <c r="A174" s="44">
        <v>89</v>
      </c>
      <c r="B174" s="20">
        <v>1</v>
      </c>
      <c r="C174" s="42">
        <v>45693</v>
      </c>
      <c r="D174" s="18">
        <f t="shared" si="22"/>
        <v>1039.05</v>
      </c>
      <c r="E174" s="18">
        <f t="shared" si="23"/>
        <v>117630.41899999997</v>
      </c>
      <c r="F174" s="43">
        <v>23.09</v>
      </c>
      <c r="G174" s="28" t="s">
        <v>10</v>
      </c>
    </row>
    <row r="175" spans="1:7" ht="15" customHeight="1" x14ac:dyDescent="0.25">
      <c r="A175" s="44">
        <v>90</v>
      </c>
      <c r="B175" s="20">
        <v>1</v>
      </c>
      <c r="C175" s="42">
        <v>45694</v>
      </c>
      <c r="D175" s="18">
        <f t="shared" si="22"/>
        <v>741.6</v>
      </c>
      <c r="E175" s="18">
        <f t="shared" si="23"/>
        <v>118372.01899999997</v>
      </c>
      <c r="F175" s="45">
        <v>16.48</v>
      </c>
      <c r="G175" s="28" t="s">
        <v>10</v>
      </c>
    </row>
    <row r="176" spans="1:7" ht="15" customHeight="1" x14ac:dyDescent="0.25">
      <c r="A176" s="44">
        <v>91</v>
      </c>
      <c r="B176" s="20">
        <v>1</v>
      </c>
      <c r="C176" s="42">
        <v>45695</v>
      </c>
      <c r="D176" s="18">
        <f t="shared" si="22"/>
        <v>885.15000000000009</v>
      </c>
      <c r="E176" s="18">
        <f t="shared" si="23"/>
        <v>119257.16899999997</v>
      </c>
      <c r="F176" s="43">
        <v>19.670000000000002</v>
      </c>
      <c r="G176" s="28" t="s">
        <v>10</v>
      </c>
    </row>
    <row r="177" spans="1:7" ht="15" customHeight="1" x14ac:dyDescent="0.25">
      <c r="A177" s="44">
        <v>92</v>
      </c>
      <c r="B177" s="20">
        <v>1</v>
      </c>
      <c r="C177" s="42">
        <v>45696</v>
      </c>
      <c r="D177" s="18">
        <f t="shared" si="22"/>
        <v>1130.4000000000001</v>
      </c>
      <c r="E177" s="18">
        <f t="shared" si="23"/>
        <v>120387.56899999996</v>
      </c>
      <c r="F177" s="45">
        <v>25.12</v>
      </c>
      <c r="G177" s="28" t="s">
        <v>10</v>
      </c>
    </row>
    <row r="178" spans="1:7" ht="15" customHeight="1" x14ac:dyDescent="0.25">
      <c r="A178" s="44">
        <v>93</v>
      </c>
      <c r="B178" s="20">
        <v>1</v>
      </c>
      <c r="C178" s="42">
        <v>45697</v>
      </c>
      <c r="D178" s="18">
        <f t="shared" si="22"/>
        <v>1264.05</v>
      </c>
      <c r="E178" s="18">
        <f t="shared" si="23"/>
        <v>121651.61899999996</v>
      </c>
      <c r="F178" s="43">
        <v>28.09</v>
      </c>
      <c r="G178" s="28" t="s">
        <v>10</v>
      </c>
    </row>
    <row r="179" spans="1:7" ht="15" customHeight="1" x14ac:dyDescent="0.25">
      <c r="A179" s="44">
        <v>94</v>
      </c>
      <c r="B179" s="20">
        <v>1</v>
      </c>
      <c r="C179" s="42">
        <v>45699</v>
      </c>
      <c r="D179" s="18">
        <f t="shared" si="22"/>
        <v>639.9</v>
      </c>
      <c r="E179" s="18">
        <f t="shared" si="23"/>
        <v>122291.51899999996</v>
      </c>
      <c r="F179" s="45">
        <v>14.22</v>
      </c>
      <c r="G179" s="28" t="s">
        <v>10</v>
      </c>
    </row>
    <row r="180" spans="1:7" ht="15" customHeight="1" x14ac:dyDescent="0.25">
      <c r="A180" s="44">
        <v>95</v>
      </c>
      <c r="B180" s="20">
        <v>1</v>
      </c>
      <c r="C180" s="42">
        <v>45700</v>
      </c>
      <c r="D180" s="18">
        <f t="shared" si="22"/>
        <v>973.80000000000007</v>
      </c>
      <c r="E180" s="18">
        <f t="shared" si="23"/>
        <v>123265.31899999996</v>
      </c>
      <c r="F180" s="43">
        <v>21.64</v>
      </c>
      <c r="G180" s="28" t="s">
        <v>10</v>
      </c>
    </row>
    <row r="181" spans="1:7" ht="15" customHeight="1" x14ac:dyDescent="0.25">
      <c r="A181" s="44">
        <v>96</v>
      </c>
      <c r="B181" s="20">
        <v>1</v>
      </c>
      <c r="C181" s="42">
        <v>45701</v>
      </c>
      <c r="D181" s="18">
        <f t="shared" si="22"/>
        <v>823.94999999999993</v>
      </c>
      <c r="E181" s="18">
        <f t="shared" si="23"/>
        <v>124089.26899999996</v>
      </c>
      <c r="F181" s="45">
        <v>18.309999999999999</v>
      </c>
      <c r="G181" s="28" t="s">
        <v>10</v>
      </c>
    </row>
    <row r="182" spans="1:7" ht="15" customHeight="1" x14ac:dyDescent="0.25">
      <c r="A182" s="44">
        <v>97</v>
      </c>
      <c r="B182" s="20">
        <v>1</v>
      </c>
      <c r="C182" s="42">
        <v>45702</v>
      </c>
      <c r="D182" s="18">
        <f t="shared" si="22"/>
        <v>1029.5999999999999</v>
      </c>
      <c r="E182" s="18">
        <f t="shared" si="23"/>
        <v>125118.86899999996</v>
      </c>
      <c r="F182" s="43">
        <v>22.88</v>
      </c>
      <c r="G182" s="28" t="s">
        <v>10</v>
      </c>
    </row>
    <row r="183" spans="1:7" ht="15" customHeight="1" x14ac:dyDescent="0.25">
      <c r="A183" s="44">
        <v>98</v>
      </c>
      <c r="B183" s="20">
        <v>1</v>
      </c>
      <c r="C183" s="42">
        <v>45703</v>
      </c>
      <c r="D183" s="18">
        <f t="shared" si="22"/>
        <v>618.29999999999995</v>
      </c>
      <c r="E183" s="18">
        <f t="shared" si="23"/>
        <v>125737.16899999997</v>
      </c>
      <c r="F183" s="45">
        <v>13.74</v>
      </c>
      <c r="G183" s="28" t="s">
        <v>10</v>
      </c>
    </row>
    <row r="184" spans="1:7" ht="15" customHeight="1" x14ac:dyDescent="0.25">
      <c r="A184" s="44">
        <v>99</v>
      </c>
      <c r="B184" s="20">
        <v>1</v>
      </c>
      <c r="C184" s="42">
        <v>45706</v>
      </c>
      <c r="D184" s="18">
        <f t="shared" si="22"/>
        <v>1211.8499999999999</v>
      </c>
      <c r="E184" s="18">
        <f t="shared" si="23"/>
        <v>126949.01899999997</v>
      </c>
      <c r="F184" s="43">
        <v>26.93</v>
      </c>
      <c r="G184" s="28" t="s">
        <v>10</v>
      </c>
    </row>
    <row r="185" spans="1:7" ht="15" customHeight="1" x14ac:dyDescent="0.25">
      <c r="A185" s="44">
        <v>100</v>
      </c>
      <c r="B185" s="20">
        <v>1</v>
      </c>
      <c r="C185" s="42">
        <v>45707</v>
      </c>
      <c r="D185" s="18">
        <f t="shared" si="22"/>
        <v>711.45</v>
      </c>
      <c r="E185" s="18">
        <f t="shared" si="23"/>
        <v>127660.46899999997</v>
      </c>
      <c r="F185" s="45">
        <v>15.81</v>
      </c>
      <c r="G185" s="28" t="s">
        <v>10</v>
      </c>
    </row>
    <row r="186" spans="1:7" ht="15" customHeight="1" x14ac:dyDescent="0.25">
      <c r="A186" s="44">
        <v>101</v>
      </c>
      <c r="B186" s="20">
        <v>1</v>
      </c>
      <c r="C186" s="42">
        <v>45708</v>
      </c>
      <c r="D186" s="18">
        <f t="shared" si="22"/>
        <v>913.05</v>
      </c>
      <c r="E186" s="18">
        <f t="shared" si="23"/>
        <v>128573.51899999997</v>
      </c>
      <c r="F186" s="43">
        <v>20.29</v>
      </c>
      <c r="G186" s="28" t="s">
        <v>10</v>
      </c>
    </row>
    <row r="187" spans="1:7" ht="15" customHeight="1" x14ac:dyDescent="0.25">
      <c r="A187" s="44">
        <v>102</v>
      </c>
      <c r="B187" s="20">
        <v>1</v>
      </c>
      <c r="C187" s="42">
        <v>45709</v>
      </c>
      <c r="D187" s="18">
        <f t="shared" si="22"/>
        <v>510.75</v>
      </c>
      <c r="E187" s="18">
        <f t="shared" si="23"/>
        <v>129084.26899999997</v>
      </c>
      <c r="F187" s="45">
        <v>11.35</v>
      </c>
      <c r="G187" s="28" t="s">
        <v>10</v>
      </c>
    </row>
    <row r="188" spans="1:7" ht="15" customHeight="1" x14ac:dyDescent="0.25">
      <c r="A188" s="44">
        <v>103</v>
      </c>
      <c r="B188" s="20">
        <v>1</v>
      </c>
      <c r="C188" s="42">
        <v>45710</v>
      </c>
      <c r="D188" s="18">
        <f t="shared" si="22"/>
        <v>1061.55</v>
      </c>
      <c r="E188" s="18">
        <f t="shared" si="23"/>
        <v>130145.81899999997</v>
      </c>
      <c r="F188" s="43">
        <v>23.59</v>
      </c>
      <c r="G188" s="28" t="s">
        <v>10</v>
      </c>
    </row>
    <row r="189" spans="1:7" ht="15" customHeight="1" x14ac:dyDescent="0.25">
      <c r="A189" s="44">
        <v>104</v>
      </c>
      <c r="B189" s="20">
        <v>1</v>
      </c>
      <c r="C189" s="42">
        <v>45711</v>
      </c>
      <c r="D189" s="18">
        <f t="shared" si="22"/>
        <v>859.94999999999993</v>
      </c>
      <c r="E189" s="18">
        <f t="shared" si="23"/>
        <v>131005.76899999997</v>
      </c>
      <c r="F189" s="45">
        <v>19.11</v>
      </c>
      <c r="G189" s="28" t="s">
        <v>10</v>
      </c>
    </row>
    <row r="190" spans="1:7" ht="15" customHeight="1" x14ac:dyDescent="0.25">
      <c r="A190" s="44">
        <v>105</v>
      </c>
      <c r="B190" s="20">
        <v>1</v>
      </c>
      <c r="C190" s="42">
        <v>45713</v>
      </c>
      <c r="D190" s="18">
        <f t="shared" si="22"/>
        <v>1109.7</v>
      </c>
      <c r="E190" s="18">
        <f t="shared" si="23"/>
        <v>132115.46899999998</v>
      </c>
      <c r="F190" s="43">
        <v>24.66</v>
      </c>
      <c r="G190" s="28" t="s">
        <v>10</v>
      </c>
    </row>
    <row r="191" spans="1:7" ht="15" customHeight="1" x14ac:dyDescent="0.25">
      <c r="A191" s="44">
        <v>106</v>
      </c>
      <c r="B191" s="20">
        <v>1</v>
      </c>
      <c r="C191" s="42">
        <v>45714</v>
      </c>
      <c r="D191" s="18">
        <f t="shared" si="22"/>
        <v>786.15</v>
      </c>
      <c r="E191" s="18">
        <f t="shared" si="23"/>
        <v>132901.61899999998</v>
      </c>
      <c r="F191" s="45">
        <v>17.47</v>
      </c>
      <c r="G191" s="28" t="s">
        <v>10</v>
      </c>
    </row>
    <row r="192" spans="1:7" ht="15" customHeight="1" x14ac:dyDescent="0.25">
      <c r="A192" s="44">
        <v>107</v>
      </c>
      <c r="B192" s="20">
        <v>1</v>
      </c>
      <c r="C192" s="42">
        <v>45715</v>
      </c>
      <c r="D192" s="18">
        <f t="shared" si="22"/>
        <v>1267.2</v>
      </c>
      <c r="E192" s="18">
        <f t="shared" si="23"/>
        <v>134168.81899999999</v>
      </c>
      <c r="F192" s="43">
        <v>28.16</v>
      </c>
      <c r="G192" s="28" t="s">
        <v>10</v>
      </c>
    </row>
    <row r="193" spans="1:7" ht="15" customHeight="1" x14ac:dyDescent="0.25">
      <c r="A193" s="44">
        <v>108</v>
      </c>
      <c r="B193" s="20">
        <v>1</v>
      </c>
      <c r="C193" s="42">
        <v>45716</v>
      </c>
      <c r="D193" s="18">
        <f t="shared" ref="D193:D256" si="24">F193*45</f>
        <v>647.55000000000007</v>
      </c>
      <c r="E193" s="18">
        <f t="shared" si="23"/>
        <v>134816.36899999998</v>
      </c>
      <c r="F193" s="45">
        <v>14.39</v>
      </c>
      <c r="G193" s="28" t="s">
        <v>10</v>
      </c>
    </row>
    <row r="194" spans="1:7" ht="15" customHeight="1" x14ac:dyDescent="0.25">
      <c r="A194" s="44">
        <v>109</v>
      </c>
      <c r="B194" s="20">
        <v>1</v>
      </c>
      <c r="C194" s="42">
        <v>45717</v>
      </c>
      <c r="D194" s="18">
        <f t="shared" si="24"/>
        <v>996.74999999999989</v>
      </c>
      <c r="E194" s="18">
        <f t="shared" si="23"/>
        <v>135813.11899999998</v>
      </c>
      <c r="F194" s="43">
        <v>22.15</v>
      </c>
      <c r="G194" s="28" t="s">
        <v>10</v>
      </c>
    </row>
    <row r="195" spans="1:7" ht="15" customHeight="1" x14ac:dyDescent="0.25">
      <c r="A195" s="44">
        <v>110</v>
      </c>
      <c r="B195" s="20">
        <v>1</v>
      </c>
      <c r="C195" s="42">
        <v>45720</v>
      </c>
      <c r="D195" s="18">
        <f t="shared" si="24"/>
        <v>688.05</v>
      </c>
      <c r="E195" s="18">
        <f t="shared" si="23"/>
        <v>136501.16899999997</v>
      </c>
      <c r="F195" s="45">
        <v>15.29</v>
      </c>
      <c r="G195" s="28" t="s">
        <v>10</v>
      </c>
    </row>
    <row r="196" spans="1:7" ht="15" customHeight="1" x14ac:dyDescent="0.25">
      <c r="A196" s="44">
        <v>111</v>
      </c>
      <c r="B196" s="20">
        <v>1</v>
      </c>
      <c r="C196" s="42">
        <v>45721</v>
      </c>
      <c r="D196" s="18">
        <f t="shared" si="24"/>
        <v>941.40000000000009</v>
      </c>
      <c r="E196" s="18">
        <f t="shared" si="23"/>
        <v>137442.56899999996</v>
      </c>
      <c r="F196" s="43">
        <v>20.92</v>
      </c>
      <c r="G196" s="28" t="s">
        <v>10</v>
      </c>
    </row>
    <row r="197" spans="1:7" ht="15" customHeight="1" x14ac:dyDescent="0.25">
      <c r="A197" s="44">
        <v>112</v>
      </c>
      <c r="B197" s="20">
        <v>1</v>
      </c>
      <c r="C197" s="42">
        <v>45722</v>
      </c>
      <c r="D197" s="18">
        <f t="shared" si="24"/>
        <v>530.1</v>
      </c>
      <c r="E197" s="18">
        <f t="shared" si="23"/>
        <v>137972.66899999997</v>
      </c>
      <c r="F197" s="45">
        <v>11.78</v>
      </c>
      <c r="G197" s="28" t="s">
        <v>10</v>
      </c>
    </row>
    <row r="198" spans="1:7" ht="15" customHeight="1" x14ac:dyDescent="0.25">
      <c r="A198" s="44">
        <v>113</v>
      </c>
      <c r="B198" s="20">
        <v>1</v>
      </c>
      <c r="C198" s="42">
        <v>45723</v>
      </c>
      <c r="D198" s="18">
        <f t="shared" si="24"/>
        <v>1035.45</v>
      </c>
      <c r="E198" s="18">
        <f t="shared" si="23"/>
        <v>139008.11899999998</v>
      </c>
      <c r="F198" s="43">
        <v>23.01</v>
      </c>
      <c r="G198" s="28" t="s">
        <v>10</v>
      </c>
    </row>
    <row r="199" spans="1:7" ht="15" customHeight="1" x14ac:dyDescent="0.25">
      <c r="A199" s="44">
        <v>114</v>
      </c>
      <c r="B199" s="20">
        <v>1</v>
      </c>
      <c r="C199" s="42">
        <v>45724</v>
      </c>
      <c r="D199" s="18">
        <f t="shared" si="24"/>
        <v>753.3</v>
      </c>
      <c r="E199" s="18">
        <f t="shared" si="23"/>
        <v>139761.41899999997</v>
      </c>
      <c r="F199" s="45">
        <v>16.739999999999998</v>
      </c>
      <c r="G199" s="28" t="s">
        <v>10</v>
      </c>
    </row>
    <row r="200" spans="1:7" ht="15" customHeight="1" x14ac:dyDescent="0.25">
      <c r="A200" s="44">
        <v>115</v>
      </c>
      <c r="B200" s="20">
        <v>1</v>
      </c>
      <c r="C200" s="42">
        <v>45725</v>
      </c>
      <c r="D200" s="18">
        <f t="shared" si="24"/>
        <v>869.4</v>
      </c>
      <c r="E200" s="18">
        <f t="shared" si="23"/>
        <v>140630.81899999996</v>
      </c>
      <c r="F200" s="43">
        <v>19.32</v>
      </c>
      <c r="G200" s="28" t="s">
        <v>10</v>
      </c>
    </row>
    <row r="201" spans="1:7" ht="15" customHeight="1" x14ac:dyDescent="0.25">
      <c r="A201" s="44">
        <v>116</v>
      </c>
      <c r="B201" s="20">
        <v>1</v>
      </c>
      <c r="C201" s="42">
        <v>45727</v>
      </c>
      <c r="D201" s="18">
        <f t="shared" si="24"/>
        <v>1150.2</v>
      </c>
      <c r="E201" s="18">
        <f t="shared" si="23"/>
        <v>141781.01899999997</v>
      </c>
      <c r="F201" s="45">
        <v>25.56</v>
      </c>
      <c r="G201" s="28" t="s">
        <v>10</v>
      </c>
    </row>
    <row r="202" spans="1:7" ht="15" customHeight="1" x14ac:dyDescent="0.25">
      <c r="A202" s="44">
        <v>117</v>
      </c>
      <c r="B202" s="20">
        <v>1</v>
      </c>
      <c r="C202" s="42">
        <v>45728</v>
      </c>
      <c r="D202" s="18">
        <f t="shared" si="24"/>
        <v>1290.1500000000001</v>
      </c>
      <c r="E202" s="18">
        <f t="shared" ref="E202:E265" si="25">E201+D202</f>
        <v>143071.16899999997</v>
      </c>
      <c r="F202" s="43">
        <v>28.67</v>
      </c>
      <c r="G202" s="28" t="s">
        <v>10</v>
      </c>
    </row>
    <row r="203" spans="1:7" ht="15" customHeight="1" x14ac:dyDescent="0.25">
      <c r="A203" s="44">
        <v>118</v>
      </c>
      <c r="B203" s="20">
        <v>1</v>
      </c>
      <c r="C203" s="42">
        <v>45729</v>
      </c>
      <c r="D203" s="18">
        <f t="shared" si="24"/>
        <v>658.35</v>
      </c>
      <c r="E203" s="18">
        <f t="shared" si="25"/>
        <v>143729.51899999997</v>
      </c>
      <c r="F203" s="45">
        <v>14.63</v>
      </c>
      <c r="G203" s="28" t="s">
        <v>10</v>
      </c>
    </row>
    <row r="204" spans="1:7" ht="15" customHeight="1" x14ac:dyDescent="0.25">
      <c r="A204" s="44">
        <v>119</v>
      </c>
      <c r="B204" s="20">
        <v>1</v>
      </c>
      <c r="C204" s="42">
        <v>45730</v>
      </c>
      <c r="D204" s="18">
        <f t="shared" si="24"/>
        <v>985.05000000000007</v>
      </c>
      <c r="E204" s="18">
        <f t="shared" si="25"/>
        <v>144714.56899999996</v>
      </c>
      <c r="F204" s="43">
        <v>21.89</v>
      </c>
      <c r="G204" s="28" t="s">
        <v>10</v>
      </c>
    </row>
    <row r="205" spans="1:7" ht="15" customHeight="1" x14ac:dyDescent="0.25">
      <c r="A205" s="44">
        <v>120</v>
      </c>
      <c r="B205" s="20">
        <v>1</v>
      </c>
      <c r="C205" s="42">
        <v>45731</v>
      </c>
      <c r="D205" s="18">
        <f t="shared" si="24"/>
        <v>829.80000000000007</v>
      </c>
      <c r="E205" s="18">
        <f t="shared" si="25"/>
        <v>145544.36899999995</v>
      </c>
      <c r="F205" s="45">
        <v>18.440000000000001</v>
      </c>
      <c r="G205" s="28" t="s">
        <v>10</v>
      </c>
    </row>
    <row r="206" spans="1:7" ht="15" customHeight="1" x14ac:dyDescent="0.25">
      <c r="A206" s="44">
        <v>121</v>
      </c>
      <c r="B206" s="20">
        <v>1</v>
      </c>
      <c r="C206" s="42">
        <v>45734</v>
      </c>
      <c r="D206" s="18">
        <f t="shared" si="24"/>
        <v>1024.2</v>
      </c>
      <c r="E206" s="18">
        <f t="shared" si="25"/>
        <v>146568.56899999996</v>
      </c>
      <c r="F206" s="43">
        <v>22.76</v>
      </c>
      <c r="G206" s="28" t="s">
        <v>10</v>
      </c>
    </row>
    <row r="207" spans="1:7" ht="15" customHeight="1" x14ac:dyDescent="0.25">
      <c r="A207" s="44">
        <v>122</v>
      </c>
      <c r="B207" s="20">
        <v>1</v>
      </c>
      <c r="C207" s="42">
        <v>45735</v>
      </c>
      <c r="D207" s="18">
        <f t="shared" si="24"/>
        <v>628.65</v>
      </c>
      <c r="E207" s="18">
        <f t="shared" si="25"/>
        <v>147197.21899999995</v>
      </c>
      <c r="F207" s="45">
        <v>13.97</v>
      </c>
      <c r="G207" s="28" t="s">
        <v>10</v>
      </c>
    </row>
    <row r="208" spans="1:7" ht="15" customHeight="1" x14ac:dyDescent="0.25">
      <c r="A208" s="44">
        <v>123</v>
      </c>
      <c r="B208" s="20">
        <v>1</v>
      </c>
      <c r="C208" s="42">
        <v>45736</v>
      </c>
      <c r="D208" s="18">
        <f t="shared" si="24"/>
        <v>1178.0999999999999</v>
      </c>
      <c r="E208" s="18">
        <f t="shared" si="25"/>
        <v>148375.31899999996</v>
      </c>
      <c r="F208" s="43">
        <v>26.18</v>
      </c>
      <c r="G208" s="28" t="s">
        <v>10</v>
      </c>
    </row>
    <row r="209" spans="1:7" ht="15" customHeight="1" x14ac:dyDescent="0.25">
      <c r="A209" s="44">
        <v>124</v>
      </c>
      <c r="B209" s="20">
        <v>1</v>
      </c>
      <c r="C209" s="42">
        <v>45737</v>
      </c>
      <c r="D209" s="18">
        <f t="shared" si="24"/>
        <v>717.3</v>
      </c>
      <c r="E209" s="18">
        <f t="shared" si="25"/>
        <v>149092.61899999995</v>
      </c>
      <c r="F209" s="45">
        <v>15.94</v>
      </c>
      <c r="G209" s="28" t="s">
        <v>10</v>
      </c>
    </row>
    <row r="210" spans="1:7" ht="15" customHeight="1" x14ac:dyDescent="0.25">
      <c r="A210" s="44">
        <v>125</v>
      </c>
      <c r="B210" s="20">
        <v>1</v>
      </c>
      <c r="C210" s="42">
        <v>45738</v>
      </c>
      <c r="D210" s="18">
        <f t="shared" si="24"/>
        <v>919.35</v>
      </c>
      <c r="E210" s="18">
        <f t="shared" si="25"/>
        <v>150011.96899999995</v>
      </c>
      <c r="F210" s="43">
        <v>20.43</v>
      </c>
      <c r="G210" s="28" t="s">
        <v>10</v>
      </c>
    </row>
    <row r="211" spans="1:7" ht="15" customHeight="1" x14ac:dyDescent="0.25">
      <c r="A211" s="45">
        <f>A210+1</f>
        <v>126</v>
      </c>
      <c r="B211" s="20">
        <v>1</v>
      </c>
      <c r="C211" s="42">
        <v>45739</v>
      </c>
      <c r="D211" s="18">
        <f t="shared" si="24"/>
        <v>513.9</v>
      </c>
      <c r="E211" s="18">
        <f t="shared" si="25"/>
        <v>150525.86899999995</v>
      </c>
      <c r="F211" s="45">
        <v>11.42</v>
      </c>
      <c r="G211" s="28" t="s">
        <v>10</v>
      </c>
    </row>
    <row r="212" spans="1:7" ht="15" customHeight="1" x14ac:dyDescent="0.25">
      <c r="A212" s="45">
        <f t="shared" ref="A212:A275" si="26">A211+1</f>
        <v>127</v>
      </c>
      <c r="B212" s="20">
        <v>1</v>
      </c>
      <c r="C212" s="42">
        <v>45741</v>
      </c>
      <c r="D212" s="18">
        <f t="shared" si="24"/>
        <v>1054.3499999999999</v>
      </c>
      <c r="E212" s="18">
        <f t="shared" si="25"/>
        <v>151580.21899999995</v>
      </c>
      <c r="F212" s="43">
        <v>23.43</v>
      </c>
      <c r="G212" s="28" t="s">
        <v>10</v>
      </c>
    </row>
    <row r="213" spans="1:7" ht="15" customHeight="1" x14ac:dyDescent="0.25">
      <c r="A213" s="45">
        <f t="shared" si="26"/>
        <v>128</v>
      </c>
      <c r="B213" s="20">
        <v>1</v>
      </c>
      <c r="C213" s="42">
        <v>45742</v>
      </c>
      <c r="D213" s="18">
        <f t="shared" si="24"/>
        <v>885.15000000000009</v>
      </c>
      <c r="E213" s="18">
        <f t="shared" si="25"/>
        <v>152465.36899999995</v>
      </c>
      <c r="F213" s="45">
        <v>19.670000000000002</v>
      </c>
      <c r="G213" s="28" t="s">
        <v>10</v>
      </c>
    </row>
    <row r="214" spans="1:7" ht="15" customHeight="1" x14ac:dyDescent="0.25">
      <c r="A214" s="45">
        <f t="shared" si="26"/>
        <v>129</v>
      </c>
      <c r="B214" s="20">
        <v>1</v>
      </c>
      <c r="C214" s="42">
        <v>45743</v>
      </c>
      <c r="D214" s="18">
        <f t="shared" si="24"/>
        <v>1097.55</v>
      </c>
      <c r="E214" s="18">
        <f t="shared" si="25"/>
        <v>153562.91899999994</v>
      </c>
      <c r="F214" s="43">
        <v>24.39</v>
      </c>
      <c r="G214" s="28" t="s">
        <v>10</v>
      </c>
    </row>
    <row r="215" spans="1:7" ht="15" customHeight="1" x14ac:dyDescent="0.25">
      <c r="A215" s="45">
        <f t="shared" si="26"/>
        <v>130</v>
      </c>
      <c r="B215" s="20">
        <v>1</v>
      </c>
      <c r="C215" s="42">
        <v>45744</v>
      </c>
      <c r="D215" s="18">
        <f t="shared" si="24"/>
        <v>791.09999999999991</v>
      </c>
      <c r="E215" s="18">
        <f t="shared" si="25"/>
        <v>154354.01899999994</v>
      </c>
      <c r="F215" s="45">
        <v>17.579999999999998</v>
      </c>
      <c r="G215" s="28" t="s">
        <v>10</v>
      </c>
    </row>
    <row r="216" spans="1:7" ht="15" customHeight="1" x14ac:dyDescent="0.25">
      <c r="A216" s="45">
        <f t="shared" si="26"/>
        <v>131</v>
      </c>
      <c r="B216" s="20">
        <v>1</v>
      </c>
      <c r="C216" s="42">
        <v>45745</v>
      </c>
      <c r="D216" s="18">
        <f t="shared" si="24"/>
        <v>1269.8999999999999</v>
      </c>
      <c r="E216" s="18">
        <f t="shared" si="25"/>
        <v>155623.91899999994</v>
      </c>
      <c r="F216" s="43">
        <v>28.22</v>
      </c>
      <c r="G216" s="28" t="s">
        <v>10</v>
      </c>
    </row>
    <row r="217" spans="1:7" ht="15" customHeight="1" x14ac:dyDescent="0.25">
      <c r="A217" s="45">
        <f t="shared" si="26"/>
        <v>132</v>
      </c>
      <c r="B217" s="20">
        <v>1</v>
      </c>
      <c r="C217" s="42">
        <v>45748</v>
      </c>
      <c r="D217" s="18">
        <f t="shared" si="24"/>
        <v>639.45000000000005</v>
      </c>
      <c r="E217" s="18">
        <f t="shared" si="25"/>
        <v>156263.36899999995</v>
      </c>
      <c r="F217" s="45">
        <v>14.21</v>
      </c>
      <c r="G217" s="28" t="s">
        <v>10</v>
      </c>
    </row>
    <row r="218" spans="1:7" ht="15" customHeight="1" x14ac:dyDescent="0.25">
      <c r="A218" s="45">
        <f t="shared" si="26"/>
        <v>133</v>
      </c>
      <c r="B218" s="20">
        <v>1</v>
      </c>
      <c r="C218" s="42">
        <v>45749</v>
      </c>
      <c r="D218" s="18">
        <f t="shared" si="24"/>
        <v>1005.3</v>
      </c>
      <c r="E218" s="18">
        <f t="shared" si="25"/>
        <v>157268.66899999994</v>
      </c>
      <c r="F218" s="43">
        <v>22.34</v>
      </c>
      <c r="G218" s="28" t="s">
        <v>10</v>
      </c>
    </row>
    <row r="219" spans="1:7" ht="15" customHeight="1" x14ac:dyDescent="0.25">
      <c r="A219" s="45">
        <f t="shared" si="26"/>
        <v>134</v>
      </c>
      <c r="B219" s="20">
        <v>1</v>
      </c>
      <c r="C219" s="42">
        <v>45750</v>
      </c>
      <c r="D219" s="18">
        <f t="shared" si="24"/>
        <v>707.85</v>
      </c>
      <c r="E219" s="18">
        <f t="shared" si="25"/>
        <v>157976.51899999994</v>
      </c>
      <c r="F219" s="45">
        <v>15.73</v>
      </c>
      <c r="G219" s="28" t="s">
        <v>10</v>
      </c>
    </row>
    <row r="220" spans="1:7" ht="15" customHeight="1" x14ac:dyDescent="0.25">
      <c r="A220" s="45">
        <f t="shared" si="26"/>
        <v>135</v>
      </c>
      <c r="B220" s="20">
        <v>1</v>
      </c>
      <c r="C220" s="42">
        <v>45751</v>
      </c>
      <c r="D220" s="18">
        <f t="shared" si="24"/>
        <v>929.24999999999989</v>
      </c>
      <c r="E220" s="18">
        <f t="shared" si="25"/>
        <v>158905.76899999994</v>
      </c>
      <c r="F220" s="43">
        <v>20.65</v>
      </c>
      <c r="G220" s="28" t="s">
        <v>10</v>
      </c>
    </row>
    <row r="221" spans="1:7" ht="15" customHeight="1" x14ac:dyDescent="0.25">
      <c r="A221" s="45">
        <f t="shared" si="26"/>
        <v>136</v>
      </c>
      <c r="B221" s="20">
        <v>1</v>
      </c>
      <c r="C221" s="42">
        <v>45752</v>
      </c>
      <c r="D221" s="18">
        <f t="shared" si="24"/>
        <v>532.79999999999995</v>
      </c>
      <c r="E221" s="18">
        <f t="shared" si="25"/>
        <v>159438.56899999993</v>
      </c>
      <c r="F221" s="45">
        <v>11.84</v>
      </c>
      <c r="G221" s="28" t="s">
        <v>10</v>
      </c>
    </row>
    <row r="222" spans="1:7" ht="15" customHeight="1" x14ac:dyDescent="0.25">
      <c r="A222" s="45">
        <f t="shared" si="26"/>
        <v>137</v>
      </c>
      <c r="B222" s="20">
        <v>1</v>
      </c>
      <c r="C222" s="42">
        <v>45753</v>
      </c>
      <c r="D222" s="18">
        <f t="shared" si="24"/>
        <v>1068.75</v>
      </c>
      <c r="E222" s="18">
        <f t="shared" si="25"/>
        <v>160507.31899999993</v>
      </c>
      <c r="F222" s="43">
        <v>23.75</v>
      </c>
      <c r="G222" s="28" t="s">
        <v>10</v>
      </c>
    </row>
    <row r="223" spans="1:7" ht="15" customHeight="1" x14ac:dyDescent="0.25">
      <c r="A223" s="45">
        <f t="shared" si="26"/>
        <v>138</v>
      </c>
      <c r="B223" s="20">
        <v>1</v>
      </c>
      <c r="C223" s="42">
        <v>45755</v>
      </c>
      <c r="D223" s="18">
        <f t="shared" si="24"/>
        <v>760.95</v>
      </c>
      <c r="E223" s="18">
        <f t="shared" si="25"/>
        <v>161268.26899999994</v>
      </c>
      <c r="F223" s="45">
        <v>16.91</v>
      </c>
      <c r="G223" s="28" t="s">
        <v>10</v>
      </c>
    </row>
    <row r="224" spans="1:7" ht="15" customHeight="1" x14ac:dyDescent="0.25">
      <c r="A224" s="45">
        <f t="shared" si="26"/>
        <v>139</v>
      </c>
      <c r="B224" s="20">
        <v>1</v>
      </c>
      <c r="C224" s="42">
        <v>45756</v>
      </c>
      <c r="D224" s="18">
        <f t="shared" si="24"/>
        <v>863.1</v>
      </c>
      <c r="E224" s="18">
        <f t="shared" si="25"/>
        <v>162131.36899999995</v>
      </c>
      <c r="F224" s="43">
        <v>19.18</v>
      </c>
      <c r="G224" s="28" t="s">
        <v>10</v>
      </c>
    </row>
    <row r="225" spans="1:7" ht="15" customHeight="1" x14ac:dyDescent="0.25">
      <c r="A225" s="45">
        <f t="shared" si="26"/>
        <v>140</v>
      </c>
      <c r="B225" s="20">
        <v>1</v>
      </c>
      <c r="C225" s="42">
        <v>45757</v>
      </c>
      <c r="D225" s="18">
        <f t="shared" si="24"/>
        <v>1146.5999999999999</v>
      </c>
      <c r="E225" s="18">
        <f t="shared" si="25"/>
        <v>163277.96899999995</v>
      </c>
      <c r="F225" s="45">
        <v>25.48</v>
      </c>
      <c r="G225" s="28" t="s">
        <v>10</v>
      </c>
    </row>
    <row r="226" spans="1:7" ht="15" customHeight="1" x14ac:dyDescent="0.25">
      <c r="A226" s="45">
        <f t="shared" si="26"/>
        <v>141</v>
      </c>
      <c r="B226" s="20">
        <v>1</v>
      </c>
      <c r="C226" s="42">
        <v>45758</v>
      </c>
      <c r="D226" s="18">
        <f t="shared" si="24"/>
        <v>1276.6500000000001</v>
      </c>
      <c r="E226" s="18">
        <f t="shared" si="25"/>
        <v>164554.61899999995</v>
      </c>
      <c r="F226" s="43">
        <v>28.37</v>
      </c>
      <c r="G226" s="28" t="s">
        <v>10</v>
      </c>
    </row>
    <row r="227" spans="1:7" ht="15" customHeight="1" x14ac:dyDescent="0.25">
      <c r="A227" s="45">
        <f t="shared" si="26"/>
        <v>142</v>
      </c>
      <c r="B227" s="20">
        <v>1</v>
      </c>
      <c r="C227" s="42">
        <v>45759</v>
      </c>
      <c r="D227" s="18">
        <f t="shared" si="24"/>
        <v>654.75</v>
      </c>
      <c r="E227" s="18">
        <f t="shared" si="25"/>
        <v>165209.36899999995</v>
      </c>
      <c r="F227" s="45">
        <v>14.55</v>
      </c>
      <c r="G227" s="28" t="s">
        <v>10</v>
      </c>
    </row>
    <row r="228" spans="1:7" ht="15" customHeight="1" x14ac:dyDescent="0.25">
      <c r="A228" s="45">
        <f t="shared" si="26"/>
        <v>143</v>
      </c>
      <c r="B228" s="20">
        <v>1</v>
      </c>
      <c r="C228" s="42">
        <v>45762</v>
      </c>
      <c r="D228" s="18">
        <f t="shared" si="24"/>
        <v>964.80000000000007</v>
      </c>
      <c r="E228" s="18">
        <f t="shared" si="25"/>
        <v>166174.16899999994</v>
      </c>
      <c r="F228" s="43">
        <v>21.44</v>
      </c>
      <c r="G228" s="28" t="s">
        <v>10</v>
      </c>
    </row>
    <row r="229" spans="1:7" ht="15" customHeight="1" x14ac:dyDescent="0.25">
      <c r="A229" s="45">
        <f t="shared" si="26"/>
        <v>144</v>
      </c>
      <c r="B229" s="20">
        <v>1</v>
      </c>
      <c r="C229" s="42">
        <v>45763</v>
      </c>
      <c r="D229" s="18">
        <f t="shared" si="24"/>
        <v>823.05</v>
      </c>
      <c r="E229" s="18">
        <f t="shared" si="25"/>
        <v>166997.21899999992</v>
      </c>
      <c r="F229" s="45">
        <v>18.29</v>
      </c>
      <c r="G229" s="28" t="s">
        <v>10</v>
      </c>
    </row>
    <row r="230" spans="1:7" ht="15" customHeight="1" x14ac:dyDescent="0.25">
      <c r="A230" s="45">
        <f t="shared" si="26"/>
        <v>145</v>
      </c>
      <c r="B230" s="20">
        <v>1</v>
      </c>
      <c r="C230" s="42">
        <v>45764</v>
      </c>
      <c r="D230" s="18">
        <f t="shared" si="24"/>
        <v>1016.0999999999999</v>
      </c>
      <c r="E230" s="18">
        <f t="shared" si="25"/>
        <v>168013.31899999993</v>
      </c>
      <c r="F230" s="43">
        <v>22.58</v>
      </c>
      <c r="G230" s="28" t="s">
        <v>10</v>
      </c>
    </row>
    <row r="231" spans="1:7" ht="15" customHeight="1" x14ac:dyDescent="0.25">
      <c r="A231" s="45">
        <f t="shared" si="26"/>
        <v>146</v>
      </c>
      <c r="B231" s="20">
        <v>1</v>
      </c>
      <c r="C231" s="42">
        <v>45765</v>
      </c>
      <c r="D231" s="18">
        <f t="shared" si="24"/>
        <v>621.9</v>
      </c>
      <c r="E231" s="18">
        <f t="shared" si="25"/>
        <v>168635.21899999992</v>
      </c>
      <c r="F231" s="45">
        <v>13.82</v>
      </c>
      <c r="G231" s="28" t="s">
        <v>10</v>
      </c>
    </row>
    <row r="232" spans="1:7" ht="15" customHeight="1" x14ac:dyDescent="0.25">
      <c r="A232" s="45">
        <f t="shared" si="26"/>
        <v>147</v>
      </c>
      <c r="B232" s="20">
        <v>1</v>
      </c>
      <c r="C232" s="42">
        <v>45766</v>
      </c>
      <c r="D232" s="18">
        <f t="shared" si="24"/>
        <v>1190.25</v>
      </c>
      <c r="E232" s="18">
        <f t="shared" si="25"/>
        <v>169825.46899999992</v>
      </c>
      <c r="F232" s="43">
        <v>26.45</v>
      </c>
      <c r="G232" s="28" t="s">
        <v>10</v>
      </c>
    </row>
    <row r="233" spans="1:7" ht="15" customHeight="1" x14ac:dyDescent="0.25">
      <c r="A233" s="45">
        <f t="shared" si="26"/>
        <v>148</v>
      </c>
      <c r="B233" s="20">
        <v>1</v>
      </c>
      <c r="C233" s="42">
        <v>45767</v>
      </c>
      <c r="D233" s="18">
        <f t="shared" si="24"/>
        <v>690.3</v>
      </c>
      <c r="E233" s="18">
        <f t="shared" si="25"/>
        <v>170515.76899999991</v>
      </c>
      <c r="F233" s="45">
        <v>15.34</v>
      </c>
      <c r="G233" s="28" t="s">
        <v>10</v>
      </c>
    </row>
    <row r="234" spans="1:7" ht="15" customHeight="1" x14ac:dyDescent="0.25">
      <c r="A234" s="45">
        <f t="shared" si="26"/>
        <v>149</v>
      </c>
      <c r="B234" s="20">
        <v>1</v>
      </c>
      <c r="C234" s="42">
        <v>45769</v>
      </c>
      <c r="D234" s="18">
        <f t="shared" si="24"/>
        <v>931.95</v>
      </c>
      <c r="E234" s="18">
        <f t="shared" si="25"/>
        <v>171447.71899999992</v>
      </c>
      <c r="F234" s="43">
        <v>20.71</v>
      </c>
      <c r="G234" s="28" t="s">
        <v>10</v>
      </c>
    </row>
    <row r="235" spans="1:7" ht="15" customHeight="1" x14ac:dyDescent="0.25">
      <c r="A235" s="45">
        <f t="shared" si="26"/>
        <v>150</v>
      </c>
      <c r="B235" s="20">
        <v>1</v>
      </c>
      <c r="C235" s="42">
        <v>45770</v>
      </c>
      <c r="D235" s="18">
        <f t="shared" si="24"/>
        <v>525.15</v>
      </c>
      <c r="E235" s="18">
        <f t="shared" si="25"/>
        <v>171972.86899999992</v>
      </c>
      <c r="F235" s="45">
        <v>11.67</v>
      </c>
      <c r="G235" s="28" t="s">
        <v>10</v>
      </c>
    </row>
    <row r="236" spans="1:7" ht="15" customHeight="1" x14ac:dyDescent="0.25">
      <c r="A236" s="45">
        <f t="shared" si="26"/>
        <v>151</v>
      </c>
      <c r="B236" s="20">
        <v>1</v>
      </c>
      <c r="C236" s="42">
        <v>45771</v>
      </c>
      <c r="D236" s="18">
        <f t="shared" si="24"/>
        <v>1079.0999999999999</v>
      </c>
      <c r="E236" s="18">
        <f t="shared" si="25"/>
        <v>173051.96899999992</v>
      </c>
      <c r="F236" s="43">
        <v>23.98</v>
      </c>
      <c r="G236" s="28" t="s">
        <v>10</v>
      </c>
    </row>
    <row r="237" spans="1:7" ht="15" customHeight="1" x14ac:dyDescent="0.25">
      <c r="A237" s="45">
        <f t="shared" si="26"/>
        <v>152</v>
      </c>
      <c r="B237" s="20">
        <v>1</v>
      </c>
      <c r="C237" s="42">
        <v>45772</v>
      </c>
      <c r="D237" s="18">
        <f t="shared" si="24"/>
        <v>864.45</v>
      </c>
      <c r="E237" s="18">
        <f t="shared" si="25"/>
        <v>173916.41899999994</v>
      </c>
      <c r="F237" s="45">
        <v>19.21</v>
      </c>
      <c r="G237" s="28" t="s">
        <v>10</v>
      </c>
    </row>
    <row r="238" spans="1:7" ht="15" customHeight="1" x14ac:dyDescent="0.25">
      <c r="A238" s="45">
        <f t="shared" si="26"/>
        <v>153</v>
      </c>
      <c r="B238" s="20">
        <v>1</v>
      </c>
      <c r="C238" s="42">
        <v>45773</v>
      </c>
      <c r="D238" s="18">
        <f t="shared" si="24"/>
        <v>1102.95</v>
      </c>
      <c r="E238" s="18">
        <f t="shared" si="25"/>
        <v>175019.36899999995</v>
      </c>
      <c r="F238" s="43">
        <v>24.51</v>
      </c>
      <c r="G238" s="28" t="s">
        <v>10</v>
      </c>
    </row>
    <row r="239" spans="1:7" ht="15" customHeight="1" x14ac:dyDescent="0.25">
      <c r="A239" s="45">
        <f t="shared" si="26"/>
        <v>154</v>
      </c>
      <c r="B239" s="20">
        <v>1</v>
      </c>
      <c r="C239" s="42">
        <v>45776</v>
      </c>
      <c r="D239" s="18">
        <f t="shared" si="24"/>
        <v>793.34999999999991</v>
      </c>
      <c r="E239" s="18">
        <f t="shared" si="25"/>
        <v>175812.71899999995</v>
      </c>
      <c r="F239" s="45">
        <v>17.63</v>
      </c>
      <c r="G239" s="28" t="s">
        <v>10</v>
      </c>
    </row>
    <row r="240" spans="1:7" ht="15" customHeight="1" x14ac:dyDescent="0.25">
      <c r="A240" s="45">
        <f t="shared" si="26"/>
        <v>155</v>
      </c>
      <c r="B240" s="20">
        <v>1</v>
      </c>
      <c r="C240" s="42">
        <v>45777</v>
      </c>
      <c r="D240" s="18">
        <f t="shared" si="24"/>
        <v>1278.45</v>
      </c>
      <c r="E240" s="18">
        <f t="shared" si="25"/>
        <v>177091.16899999997</v>
      </c>
      <c r="F240" s="43">
        <v>28.41</v>
      </c>
      <c r="G240" s="28" t="s">
        <v>10</v>
      </c>
    </row>
    <row r="241" spans="1:7" ht="15" customHeight="1" x14ac:dyDescent="0.25">
      <c r="A241" s="45">
        <f t="shared" si="26"/>
        <v>156</v>
      </c>
      <c r="B241" s="20">
        <v>1</v>
      </c>
      <c r="C241" s="42">
        <v>45778</v>
      </c>
      <c r="D241" s="18">
        <f t="shared" si="24"/>
        <v>669.6</v>
      </c>
      <c r="E241" s="18">
        <f t="shared" si="25"/>
        <v>177760.76899999997</v>
      </c>
      <c r="F241" s="45">
        <v>14.88</v>
      </c>
      <c r="G241" s="28" t="s">
        <v>10</v>
      </c>
    </row>
    <row r="242" spans="1:7" ht="15" customHeight="1" x14ac:dyDescent="0.25">
      <c r="A242" s="45">
        <f t="shared" si="26"/>
        <v>157</v>
      </c>
      <c r="B242" s="20">
        <v>1</v>
      </c>
      <c r="C242" s="42">
        <v>45779</v>
      </c>
      <c r="D242" s="18">
        <f t="shared" si="24"/>
        <v>994.94999999999993</v>
      </c>
      <c r="E242" s="18">
        <f t="shared" si="25"/>
        <v>178755.71899999998</v>
      </c>
      <c r="F242" s="43">
        <v>22.11</v>
      </c>
      <c r="G242" s="28" t="s">
        <v>10</v>
      </c>
    </row>
    <row r="243" spans="1:7" ht="15" customHeight="1" x14ac:dyDescent="0.25">
      <c r="A243" s="45">
        <f t="shared" si="26"/>
        <v>158</v>
      </c>
      <c r="B243" s="20">
        <v>1</v>
      </c>
      <c r="C243" s="42">
        <v>45780</v>
      </c>
      <c r="D243" s="18">
        <f t="shared" si="24"/>
        <v>705.15</v>
      </c>
      <c r="E243" s="18">
        <f t="shared" si="25"/>
        <v>179460.86899999998</v>
      </c>
      <c r="F243" s="45">
        <v>15.67</v>
      </c>
      <c r="G243" s="28" t="s">
        <v>10</v>
      </c>
    </row>
    <row r="244" spans="1:7" ht="15" customHeight="1" x14ac:dyDescent="0.25">
      <c r="A244" s="45">
        <f t="shared" si="26"/>
        <v>159</v>
      </c>
      <c r="B244" s="20">
        <v>1</v>
      </c>
      <c r="C244" s="42">
        <v>45781</v>
      </c>
      <c r="D244" s="18">
        <f t="shared" si="24"/>
        <v>917.55000000000007</v>
      </c>
      <c r="E244" s="18">
        <f t="shared" si="25"/>
        <v>180378.41899999997</v>
      </c>
      <c r="F244" s="43">
        <v>20.39</v>
      </c>
      <c r="G244" s="28" t="s">
        <v>10</v>
      </c>
    </row>
    <row r="245" spans="1:7" ht="15" customHeight="1" x14ac:dyDescent="0.25">
      <c r="A245" s="45">
        <f t="shared" si="26"/>
        <v>160</v>
      </c>
      <c r="B245" s="20">
        <v>1</v>
      </c>
      <c r="C245" s="42">
        <v>45783</v>
      </c>
      <c r="D245" s="18">
        <f t="shared" si="24"/>
        <v>518.4</v>
      </c>
      <c r="E245" s="18">
        <f t="shared" si="25"/>
        <v>180896.81899999996</v>
      </c>
      <c r="F245" s="45">
        <v>11.52</v>
      </c>
      <c r="G245" s="28" t="s">
        <v>10</v>
      </c>
    </row>
    <row r="246" spans="1:7" ht="15" customHeight="1" x14ac:dyDescent="0.25">
      <c r="A246" s="45">
        <f t="shared" si="26"/>
        <v>161</v>
      </c>
      <c r="B246" s="20">
        <v>1</v>
      </c>
      <c r="C246" s="42">
        <v>45784</v>
      </c>
      <c r="D246" s="18">
        <f t="shared" si="24"/>
        <v>1047.1500000000001</v>
      </c>
      <c r="E246" s="18">
        <f t="shared" si="25"/>
        <v>181943.96899999995</v>
      </c>
      <c r="F246" s="43">
        <v>23.27</v>
      </c>
      <c r="G246" s="28" t="s">
        <v>10</v>
      </c>
    </row>
    <row r="247" spans="1:7" ht="15" customHeight="1" x14ac:dyDescent="0.25">
      <c r="A247" s="45">
        <f t="shared" si="26"/>
        <v>162</v>
      </c>
      <c r="B247" s="20">
        <v>1</v>
      </c>
      <c r="C247" s="42">
        <v>45785</v>
      </c>
      <c r="D247" s="18">
        <f t="shared" si="24"/>
        <v>746.09999999999991</v>
      </c>
      <c r="E247" s="18">
        <f t="shared" si="25"/>
        <v>182690.06899999996</v>
      </c>
      <c r="F247" s="45">
        <v>16.579999999999998</v>
      </c>
      <c r="G247" s="28" t="s">
        <v>10</v>
      </c>
    </row>
    <row r="248" spans="1:7" ht="15" customHeight="1" x14ac:dyDescent="0.25">
      <c r="A248" s="45">
        <f t="shared" si="26"/>
        <v>163</v>
      </c>
      <c r="B248" s="20">
        <v>1</v>
      </c>
      <c r="C248" s="42">
        <v>45786</v>
      </c>
      <c r="D248" s="18">
        <f t="shared" si="24"/>
        <v>873.90000000000009</v>
      </c>
      <c r="E248" s="18">
        <f t="shared" si="25"/>
        <v>183563.96899999995</v>
      </c>
      <c r="F248" s="43">
        <v>19.420000000000002</v>
      </c>
      <c r="G248" s="28" t="s">
        <v>10</v>
      </c>
    </row>
    <row r="249" spans="1:7" ht="15" customHeight="1" x14ac:dyDescent="0.25">
      <c r="A249" s="45">
        <f t="shared" si="26"/>
        <v>164</v>
      </c>
      <c r="B249" s="20">
        <v>1</v>
      </c>
      <c r="C249" s="42">
        <v>45787</v>
      </c>
      <c r="D249" s="18">
        <f t="shared" si="24"/>
        <v>1142.55</v>
      </c>
      <c r="E249" s="18">
        <f t="shared" si="25"/>
        <v>184706.51899999994</v>
      </c>
      <c r="F249" s="45">
        <v>25.39</v>
      </c>
      <c r="G249" s="28" t="s">
        <v>10</v>
      </c>
    </row>
    <row r="250" spans="1:7" ht="15" customHeight="1" x14ac:dyDescent="0.25">
      <c r="A250" s="45">
        <f t="shared" si="26"/>
        <v>165</v>
      </c>
      <c r="B250" s="20">
        <v>1</v>
      </c>
      <c r="C250" s="42">
        <v>45790</v>
      </c>
      <c r="D250" s="18">
        <f t="shared" si="24"/>
        <v>1283.8500000000001</v>
      </c>
      <c r="E250" s="18">
        <f t="shared" si="25"/>
        <v>185990.36899999995</v>
      </c>
      <c r="F250" s="43">
        <v>28.53</v>
      </c>
      <c r="G250" s="28" t="s">
        <v>10</v>
      </c>
    </row>
    <row r="251" spans="1:7" ht="15" customHeight="1" x14ac:dyDescent="0.25">
      <c r="A251" s="45">
        <f t="shared" si="26"/>
        <v>166</v>
      </c>
      <c r="B251" s="20">
        <v>1</v>
      </c>
      <c r="C251" s="42">
        <v>45791</v>
      </c>
      <c r="D251" s="18">
        <f t="shared" si="24"/>
        <v>663.3</v>
      </c>
      <c r="E251" s="18">
        <f t="shared" si="25"/>
        <v>186653.66899999994</v>
      </c>
      <c r="F251" s="45">
        <v>14.74</v>
      </c>
      <c r="G251" s="28" t="s">
        <v>10</v>
      </c>
    </row>
    <row r="252" spans="1:7" ht="15" customHeight="1" x14ac:dyDescent="0.25">
      <c r="A252" s="45">
        <f t="shared" si="26"/>
        <v>167</v>
      </c>
      <c r="B252" s="20">
        <v>1</v>
      </c>
      <c r="C252" s="42">
        <v>45792</v>
      </c>
      <c r="D252" s="18">
        <f t="shared" si="24"/>
        <v>979.65</v>
      </c>
      <c r="E252" s="18">
        <f t="shared" si="25"/>
        <v>187633.31899999993</v>
      </c>
      <c r="F252" s="43">
        <v>21.77</v>
      </c>
      <c r="G252" s="28" t="s">
        <v>10</v>
      </c>
    </row>
    <row r="253" spans="1:7" ht="15" customHeight="1" x14ac:dyDescent="0.25">
      <c r="A253" s="45">
        <f t="shared" si="26"/>
        <v>168</v>
      </c>
      <c r="B253" s="20">
        <v>1</v>
      </c>
      <c r="C253" s="42">
        <v>45793</v>
      </c>
      <c r="D253" s="18">
        <f t="shared" si="24"/>
        <v>835.19999999999993</v>
      </c>
      <c r="E253" s="18">
        <f t="shared" si="25"/>
        <v>188468.51899999994</v>
      </c>
      <c r="F253" s="45">
        <v>18.559999999999999</v>
      </c>
      <c r="G253" s="28" t="s">
        <v>10</v>
      </c>
    </row>
    <row r="254" spans="1:7" ht="15" customHeight="1" x14ac:dyDescent="0.25">
      <c r="A254" s="45">
        <f t="shared" si="26"/>
        <v>169</v>
      </c>
      <c r="B254" s="20">
        <v>1</v>
      </c>
      <c r="C254" s="42">
        <v>45794</v>
      </c>
      <c r="D254" s="18">
        <f t="shared" si="24"/>
        <v>1012.05</v>
      </c>
      <c r="E254" s="18">
        <f t="shared" si="25"/>
        <v>189480.56899999993</v>
      </c>
      <c r="F254" s="43">
        <v>22.49</v>
      </c>
      <c r="G254" s="28" t="s">
        <v>10</v>
      </c>
    </row>
    <row r="255" spans="1:7" ht="15" customHeight="1" x14ac:dyDescent="0.25">
      <c r="A255" s="45">
        <f t="shared" si="26"/>
        <v>170</v>
      </c>
      <c r="B255" s="20">
        <v>1</v>
      </c>
      <c r="C255" s="42">
        <v>45795</v>
      </c>
      <c r="D255" s="18">
        <f t="shared" si="24"/>
        <v>627.29999999999995</v>
      </c>
      <c r="E255" s="18">
        <f t="shared" si="25"/>
        <v>190107.86899999992</v>
      </c>
      <c r="F255" s="45">
        <v>13.94</v>
      </c>
      <c r="G255" s="28" t="s">
        <v>10</v>
      </c>
    </row>
    <row r="256" spans="1:7" ht="15" customHeight="1" x14ac:dyDescent="0.25">
      <c r="A256" s="45">
        <f t="shared" si="26"/>
        <v>171</v>
      </c>
      <c r="B256" s="20">
        <v>1</v>
      </c>
      <c r="C256" s="42">
        <v>45797</v>
      </c>
      <c r="D256" s="18">
        <f t="shared" si="24"/>
        <v>1197.45</v>
      </c>
      <c r="E256" s="18">
        <f t="shared" si="25"/>
        <v>191305.31899999993</v>
      </c>
      <c r="F256" s="43">
        <v>26.61</v>
      </c>
      <c r="G256" s="28" t="s">
        <v>10</v>
      </c>
    </row>
    <row r="257" spans="1:7" ht="15" customHeight="1" x14ac:dyDescent="0.25">
      <c r="A257" s="45">
        <f t="shared" si="26"/>
        <v>172</v>
      </c>
      <c r="B257" s="20">
        <v>1</v>
      </c>
      <c r="C257" s="42">
        <v>45798</v>
      </c>
      <c r="D257" s="18">
        <f t="shared" ref="D257:D320" si="27">F257*45</f>
        <v>687.6</v>
      </c>
      <c r="E257" s="18">
        <f t="shared" si="25"/>
        <v>191992.91899999994</v>
      </c>
      <c r="F257" s="45">
        <v>15.28</v>
      </c>
      <c r="G257" s="28" t="s">
        <v>10</v>
      </c>
    </row>
    <row r="258" spans="1:7" ht="15" customHeight="1" x14ac:dyDescent="0.25">
      <c r="A258" s="45">
        <f t="shared" si="26"/>
        <v>173</v>
      </c>
      <c r="B258" s="20">
        <v>1</v>
      </c>
      <c r="C258" s="42">
        <v>45799</v>
      </c>
      <c r="D258" s="18">
        <f t="shared" si="27"/>
        <v>937.8</v>
      </c>
      <c r="E258" s="18">
        <f t="shared" si="25"/>
        <v>192930.71899999992</v>
      </c>
      <c r="F258" s="43">
        <v>20.84</v>
      </c>
      <c r="G258" s="28" t="s">
        <v>10</v>
      </c>
    </row>
    <row r="259" spans="1:7" ht="15" customHeight="1" x14ac:dyDescent="0.25">
      <c r="A259" s="45">
        <f t="shared" si="26"/>
        <v>174</v>
      </c>
      <c r="B259" s="20">
        <v>1</v>
      </c>
      <c r="C259" s="42">
        <v>45800</v>
      </c>
      <c r="D259" s="18">
        <f t="shared" si="27"/>
        <v>529.20000000000005</v>
      </c>
      <c r="E259" s="18">
        <f t="shared" si="25"/>
        <v>193459.91899999994</v>
      </c>
      <c r="F259" s="45">
        <v>11.76</v>
      </c>
      <c r="G259" s="28" t="s">
        <v>10</v>
      </c>
    </row>
    <row r="260" spans="1:7" ht="15" customHeight="1" x14ac:dyDescent="0.25">
      <c r="A260" s="45">
        <f t="shared" si="26"/>
        <v>175</v>
      </c>
      <c r="B260" s="20">
        <v>1</v>
      </c>
      <c r="C260" s="42">
        <v>45801</v>
      </c>
      <c r="D260" s="18">
        <f t="shared" si="27"/>
        <v>1041.3</v>
      </c>
      <c r="E260" s="18">
        <f t="shared" si="25"/>
        <v>194501.21899999992</v>
      </c>
      <c r="F260" s="43">
        <v>23.14</v>
      </c>
      <c r="G260" s="28" t="s">
        <v>10</v>
      </c>
    </row>
    <row r="261" spans="1:7" ht="15" customHeight="1" x14ac:dyDescent="0.25">
      <c r="A261" s="45">
        <f t="shared" si="26"/>
        <v>176</v>
      </c>
      <c r="B261" s="20">
        <v>1</v>
      </c>
      <c r="C261" s="42">
        <v>45804</v>
      </c>
      <c r="D261" s="18">
        <f t="shared" si="27"/>
        <v>883.34999999999991</v>
      </c>
      <c r="E261" s="18">
        <f t="shared" si="25"/>
        <v>195384.56899999993</v>
      </c>
      <c r="F261" s="45">
        <v>19.63</v>
      </c>
      <c r="G261" s="28" t="s">
        <v>10</v>
      </c>
    </row>
    <row r="262" spans="1:7" ht="15" customHeight="1" x14ac:dyDescent="0.25">
      <c r="A262" s="45">
        <f t="shared" si="26"/>
        <v>177</v>
      </c>
      <c r="B262" s="20">
        <v>1</v>
      </c>
      <c r="C262" s="42">
        <v>45805</v>
      </c>
      <c r="D262" s="18">
        <f t="shared" si="27"/>
        <v>1115.55</v>
      </c>
      <c r="E262" s="18">
        <f t="shared" si="25"/>
        <v>196500.11899999992</v>
      </c>
      <c r="F262" s="43">
        <v>24.79</v>
      </c>
      <c r="G262" s="28" t="s">
        <v>10</v>
      </c>
    </row>
    <row r="263" spans="1:7" ht="15" customHeight="1" x14ac:dyDescent="0.25">
      <c r="A263" s="45">
        <f t="shared" si="26"/>
        <v>178</v>
      </c>
      <c r="B263" s="20">
        <v>1</v>
      </c>
      <c r="C263" s="42">
        <v>45806</v>
      </c>
      <c r="D263" s="18">
        <f t="shared" si="27"/>
        <v>809.55</v>
      </c>
      <c r="E263" s="18">
        <f t="shared" si="25"/>
        <v>197309.66899999991</v>
      </c>
      <c r="F263" s="45">
        <v>17.989999999999998</v>
      </c>
      <c r="G263" s="28" t="s">
        <v>10</v>
      </c>
    </row>
    <row r="264" spans="1:7" ht="15" customHeight="1" x14ac:dyDescent="0.25">
      <c r="A264" s="45">
        <f t="shared" si="26"/>
        <v>179</v>
      </c>
      <c r="B264" s="20">
        <v>1</v>
      </c>
      <c r="C264" s="42">
        <v>45807</v>
      </c>
      <c r="D264" s="18">
        <f t="shared" si="27"/>
        <v>1268.55</v>
      </c>
      <c r="E264" s="18">
        <f t="shared" si="25"/>
        <v>198578.2189999999</v>
      </c>
      <c r="F264" s="43">
        <v>28.19</v>
      </c>
      <c r="G264" s="28" t="s">
        <v>10</v>
      </c>
    </row>
    <row r="265" spans="1:7" ht="15" customHeight="1" x14ac:dyDescent="0.25">
      <c r="A265" s="45">
        <f t="shared" si="26"/>
        <v>180</v>
      </c>
      <c r="B265" s="20">
        <v>1</v>
      </c>
      <c r="C265" s="42">
        <v>45808</v>
      </c>
      <c r="D265" s="18">
        <f t="shared" si="27"/>
        <v>645.75</v>
      </c>
      <c r="E265" s="18">
        <f t="shared" si="25"/>
        <v>199223.9689999999</v>
      </c>
      <c r="F265" s="45">
        <v>14.35</v>
      </c>
      <c r="G265" s="28" t="s">
        <v>10</v>
      </c>
    </row>
    <row r="266" spans="1:7" ht="15" customHeight="1" x14ac:dyDescent="0.25">
      <c r="A266" s="45">
        <f t="shared" si="26"/>
        <v>181</v>
      </c>
      <c r="B266" s="20">
        <v>1</v>
      </c>
      <c r="C266" s="42">
        <v>45809</v>
      </c>
      <c r="D266" s="18">
        <f t="shared" si="27"/>
        <v>999.9</v>
      </c>
      <c r="E266" s="18">
        <f t="shared" ref="E266:E329" si="28">E265+D266</f>
        <v>200223.86899999989</v>
      </c>
      <c r="F266" s="43">
        <v>22.22</v>
      </c>
      <c r="G266" s="28" t="s">
        <v>10</v>
      </c>
    </row>
    <row r="267" spans="1:7" ht="15" customHeight="1" x14ac:dyDescent="0.25">
      <c r="A267" s="45">
        <f t="shared" si="26"/>
        <v>182</v>
      </c>
      <c r="B267" s="20">
        <v>1</v>
      </c>
      <c r="C267" s="42">
        <v>45811</v>
      </c>
      <c r="D267" s="18">
        <f t="shared" si="27"/>
        <v>711.45</v>
      </c>
      <c r="E267" s="18">
        <f t="shared" si="28"/>
        <v>200935.3189999999</v>
      </c>
      <c r="F267" s="45">
        <v>15.81</v>
      </c>
      <c r="G267" s="28" t="s">
        <v>10</v>
      </c>
    </row>
    <row r="268" spans="1:7" ht="15" customHeight="1" x14ac:dyDescent="0.25">
      <c r="A268" s="45">
        <f t="shared" si="26"/>
        <v>183</v>
      </c>
      <c r="B268" s="20">
        <v>1</v>
      </c>
      <c r="C268" s="42">
        <v>45812</v>
      </c>
      <c r="D268" s="18">
        <f t="shared" si="27"/>
        <v>921.15</v>
      </c>
      <c r="E268" s="18">
        <f t="shared" si="28"/>
        <v>201856.4689999999</v>
      </c>
      <c r="F268" s="43">
        <v>20.47</v>
      </c>
      <c r="G268" s="28" t="s">
        <v>10</v>
      </c>
    </row>
    <row r="269" spans="1:7" ht="15" customHeight="1" x14ac:dyDescent="0.25">
      <c r="A269" s="45">
        <f t="shared" si="26"/>
        <v>184</v>
      </c>
      <c r="B269" s="20">
        <v>1</v>
      </c>
      <c r="C269" s="42">
        <v>45813</v>
      </c>
      <c r="D269" s="18">
        <f t="shared" si="27"/>
        <v>535.95000000000005</v>
      </c>
      <c r="E269" s="18">
        <f t="shared" si="28"/>
        <v>202392.41899999991</v>
      </c>
      <c r="F269" s="45">
        <v>11.91</v>
      </c>
      <c r="G269" s="28" t="s">
        <v>10</v>
      </c>
    </row>
    <row r="270" spans="1:7" ht="15" customHeight="1" x14ac:dyDescent="0.25">
      <c r="A270" s="45">
        <f t="shared" si="26"/>
        <v>185</v>
      </c>
      <c r="B270" s="20">
        <v>1</v>
      </c>
      <c r="C270" s="42">
        <v>45814</v>
      </c>
      <c r="D270" s="18">
        <f t="shared" si="27"/>
        <v>1064.7</v>
      </c>
      <c r="E270" s="18">
        <f t="shared" si="28"/>
        <v>203457.11899999992</v>
      </c>
      <c r="F270" s="43">
        <v>23.66</v>
      </c>
      <c r="G270" s="28" t="s">
        <v>10</v>
      </c>
    </row>
    <row r="271" spans="1:7" ht="15" customHeight="1" x14ac:dyDescent="0.25">
      <c r="A271" s="45">
        <f t="shared" si="26"/>
        <v>186</v>
      </c>
      <c r="B271" s="20">
        <v>1</v>
      </c>
      <c r="C271" s="42">
        <v>45815</v>
      </c>
      <c r="D271" s="18">
        <f t="shared" si="27"/>
        <v>753.3</v>
      </c>
      <c r="E271" s="18">
        <f t="shared" si="28"/>
        <v>204210.41899999991</v>
      </c>
      <c r="F271" s="45">
        <v>16.739999999999998</v>
      </c>
      <c r="G271" s="28" t="s">
        <v>10</v>
      </c>
    </row>
    <row r="272" spans="1:7" ht="15" customHeight="1" x14ac:dyDescent="0.25">
      <c r="A272" s="45">
        <f t="shared" si="26"/>
        <v>187</v>
      </c>
      <c r="B272" s="20">
        <v>1</v>
      </c>
      <c r="C272" s="42">
        <v>45818</v>
      </c>
      <c r="D272" s="18">
        <f t="shared" si="27"/>
        <v>866.25</v>
      </c>
      <c r="E272" s="18">
        <f t="shared" si="28"/>
        <v>205076.66899999991</v>
      </c>
      <c r="F272" s="43">
        <v>19.25</v>
      </c>
      <c r="G272" s="28" t="s">
        <v>10</v>
      </c>
    </row>
    <row r="273" spans="1:7" ht="15" customHeight="1" x14ac:dyDescent="0.25">
      <c r="A273" s="45">
        <f t="shared" si="26"/>
        <v>188</v>
      </c>
      <c r="B273" s="20">
        <v>1</v>
      </c>
      <c r="C273" s="42">
        <v>45819</v>
      </c>
      <c r="D273" s="18">
        <f t="shared" si="27"/>
        <v>1156.95</v>
      </c>
      <c r="E273" s="18">
        <f t="shared" si="28"/>
        <v>206233.61899999992</v>
      </c>
      <c r="F273" s="45">
        <v>25.71</v>
      </c>
      <c r="G273" s="28" t="s">
        <v>10</v>
      </c>
    </row>
    <row r="274" spans="1:7" ht="15" customHeight="1" x14ac:dyDescent="0.25">
      <c r="A274" s="45">
        <f t="shared" si="26"/>
        <v>189</v>
      </c>
      <c r="B274" s="20">
        <v>1</v>
      </c>
      <c r="C274" s="42">
        <v>45820</v>
      </c>
      <c r="D274" s="18">
        <f t="shared" si="27"/>
        <v>1279.8</v>
      </c>
      <c r="E274" s="18">
        <f t="shared" si="28"/>
        <v>207513.41899999991</v>
      </c>
      <c r="F274" s="43">
        <v>28.44</v>
      </c>
      <c r="G274" s="28" t="s">
        <v>10</v>
      </c>
    </row>
    <row r="275" spans="1:7" ht="15" customHeight="1" x14ac:dyDescent="0.25">
      <c r="A275" s="45">
        <f t="shared" si="26"/>
        <v>190</v>
      </c>
      <c r="B275" s="20">
        <v>1</v>
      </c>
      <c r="C275" s="42">
        <v>45821</v>
      </c>
      <c r="D275" s="18">
        <f t="shared" si="27"/>
        <v>657.44999999999993</v>
      </c>
      <c r="E275" s="18">
        <f t="shared" si="28"/>
        <v>208170.86899999992</v>
      </c>
      <c r="F275" s="45">
        <v>14.61</v>
      </c>
      <c r="G275" s="28" t="s">
        <v>10</v>
      </c>
    </row>
    <row r="276" spans="1:7" ht="15" customHeight="1" x14ac:dyDescent="0.25">
      <c r="A276" s="45">
        <f t="shared" ref="A276:A329" si="29">A275+1</f>
        <v>191</v>
      </c>
      <c r="B276" s="20">
        <v>1</v>
      </c>
      <c r="C276" s="42">
        <v>45822</v>
      </c>
      <c r="D276" s="18">
        <f t="shared" si="27"/>
        <v>959.4</v>
      </c>
      <c r="E276" s="18">
        <f t="shared" si="28"/>
        <v>209130.26899999991</v>
      </c>
      <c r="F276" s="43">
        <v>21.32</v>
      </c>
      <c r="G276" s="28" t="s">
        <v>10</v>
      </c>
    </row>
    <row r="277" spans="1:7" ht="15" customHeight="1" x14ac:dyDescent="0.25">
      <c r="A277" s="45">
        <f t="shared" si="29"/>
        <v>192</v>
      </c>
      <c r="B277" s="20">
        <v>1</v>
      </c>
      <c r="C277" s="42">
        <v>45823</v>
      </c>
      <c r="D277" s="18">
        <f t="shared" si="27"/>
        <v>842.4</v>
      </c>
      <c r="E277" s="18">
        <f t="shared" si="28"/>
        <v>209972.66899999991</v>
      </c>
      <c r="F277" s="45">
        <v>18.72</v>
      </c>
      <c r="G277" s="28" t="s">
        <v>10</v>
      </c>
    </row>
    <row r="278" spans="1:7" ht="15" customHeight="1" x14ac:dyDescent="0.25">
      <c r="A278" s="45">
        <f t="shared" si="29"/>
        <v>193</v>
      </c>
      <c r="B278" s="20">
        <v>1</v>
      </c>
      <c r="C278" s="42">
        <v>45825</v>
      </c>
      <c r="D278" s="18">
        <f t="shared" si="27"/>
        <v>1007.0999999999999</v>
      </c>
      <c r="E278" s="18">
        <f t="shared" si="28"/>
        <v>210979.76899999991</v>
      </c>
      <c r="F278" s="43">
        <v>22.38</v>
      </c>
      <c r="G278" s="28" t="s">
        <v>10</v>
      </c>
    </row>
    <row r="279" spans="1:7" ht="15" customHeight="1" x14ac:dyDescent="0.25">
      <c r="A279" s="45">
        <f t="shared" si="29"/>
        <v>194</v>
      </c>
      <c r="B279" s="20">
        <v>1</v>
      </c>
      <c r="C279" s="42">
        <v>45826</v>
      </c>
      <c r="D279" s="18">
        <f t="shared" si="27"/>
        <v>614.25</v>
      </c>
      <c r="E279" s="18">
        <f t="shared" si="28"/>
        <v>211594.01899999991</v>
      </c>
      <c r="F279" s="45">
        <v>13.65</v>
      </c>
      <c r="G279" s="28" t="s">
        <v>10</v>
      </c>
    </row>
    <row r="280" spans="1:7" ht="15" customHeight="1" x14ac:dyDescent="0.25">
      <c r="A280" s="45">
        <f t="shared" si="29"/>
        <v>195</v>
      </c>
      <c r="B280" s="20">
        <v>1</v>
      </c>
      <c r="C280" s="42">
        <v>45827</v>
      </c>
      <c r="D280" s="18">
        <f t="shared" si="27"/>
        <v>1210.05</v>
      </c>
      <c r="E280" s="18">
        <f t="shared" si="28"/>
        <v>212804.0689999999</v>
      </c>
      <c r="F280" s="43">
        <v>26.89</v>
      </c>
      <c r="G280" s="28" t="s">
        <v>10</v>
      </c>
    </row>
    <row r="281" spans="1:7" ht="15" customHeight="1" x14ac:dyDescent="0.25">
      <c r="A281" s="45">
        <f t="shared" si="29"/>
        <v>196</v>
      </c>
      <c r="B281" s="20">
        <v>1</v>
      </c>
      <c r="C281" s="42">
        <v>45828</v>
      </c>
      <c r="D281" s="18">
        <f t="shared" si="27"/>
        <v>694.35</v>
      </c>
      <c r="E281" s="18">
        <f t="shared" si="28"/>
        <v>213498.41899999991</v>
      </c>
      <c r="F281" s="45">
        <v>15.43</v>
      </c>
      <c r="G281" s="28" t="s">
        <v>10</v>
      </c>
    </row>
    <row r="282" spans="1:7" ht="15" customHeight="1" x14ac:dyDescent="0.25">
      <c r="A282" s="45">
        <f t="shared" si="29"/>
        <v>197</v>
      </c>
      <c r="B282" s="20">
        <v>1</v>
      </c>
      <c r="C282" s="42">
        <v>45829</v>
      </c>
      <c r="D282" s="18">
        <f t="shared" si="27"/>
        <v>941.85</v>
      </c>
      <c r="E282" s="18">
        <f t="shared" si="28"/>
        <v>214440.26899999991</v>
      </c>
      <c r="F282" s="43">
        <v>20.93</v>
      </c>
      <c r="G282" s="28" t="s">
        <v>10</v>
      </c>
    </row>
    <row r="283" spans="1:7" ht="15" customHeight="1" x14ac:dyDescent="0.25">
      <c r="A283" s="45">
        <f t="shared" si="29"/>
        <v>198</v>
      </c>
      <c r="B283" s="20">
        <v>1</v>
      </c>
      <c r="C283" s="42">
        <v>45832</v>
      </c>
      <c r="D283" s="18">
        <f t="shared" si="27"/>
        <v>521.54999999999995</v>
      </c>
      <c r="E283" s="18">
        <f t="shared" si="28"/>
        <v>214961.8189999999</v>
      </c>
      <c r="F283" s="45">
        <v>11.59</v>
      </c>
      <c r="G283" s="28" t="s">
        <v>10</v>
      </c>
    </row>
    <row r="284" spans="1:7" ht="15" customHeight="1" x14ac:dyDescent="0.25">
      <c r="A284" s="45">
        <f t="shared" si="29"/>
        <v>199</v>
      </c>
      <c r="B284" s="20">
        <v>1</v>
      </c>
      <c r="C284" s="42">
        <v>45833</v>
      </c>
      <c r="D284" s="18">
        <f t="shared" si="27"/>
        <v>1072.3499999999999</v>
      </c>
      <c r="E284" s="18">
        <f t="shared" si="28"/>
        <v>216034.16899999991</v>
      </c>
      <c r="F284" s="43">
        <v>23.83</v>
      </c>
      <c r="G284" s="28" t="s">
        <v>10</v>
      </c>
    </row>
    <row r="285" spans="1:7" ht="15" customHeight="1" x14ac:dyDescent="0.25">
      <c r="A285" s="45">
        <f t="shared" si="29"/>
        <v>200</v>
      </c>
      <c r="B285" s="20">
        <v>1</v>
      </c>
      <c r="C285" s="42">
        <v>45834</v>
      </c>
      <c r="D285" s="18">
        <f t="shared" si="27"/>
        <v>871.65000000000009</v>
      </c>
      <c r="E285" s="18">
        <f t="shared" si="28"/>
        <v>216905.8189999999</v>
      </c>
      <c r="F285" s="45">
        <v>19.37</v>
      </c>
      <c r="G285" s="28" t="s">
        <v>10</v>
      </c>
    </row>
    <row r="286" spans="1:7" ht="15" customHeight="1" x14ac:dyDescent="0.25">
      <c r="A286" s="45">
        <f t="shared" si="29"/>
        <v>201</v>
      </c>
      <c r="B286" s="20">
        <v>1</v>
      </c>
      <c r="C286" s="42">
        <v>45835</v>
      </c>
      <c r="D286" s="18">
        <f t="shared" si="27"/>
        <v>1088.0999999999999</v>
      </c>
      <c r="E286" s="18">
        <f t="shared" si="28"/>
        <v>217993.91899999991</v>
      </c>
      <c r="F286" s="43">
        <v>24.18</v>
      </c>
      <c r="G286" s="28" t="s">
        <v>10</v>
      </c>
    </row>
    <row r="287" spans="1:7" ht="15" customHeight="1" x14ac:dyDescent="0.25">
      <c r="A287" s="45">
        <f t="shared" si="29"/>
        <v>202</v>
      </c>
      <c r="B287" s="20">
        <v>1</v>
      </c>
      <c r="C287" s="42">
        <v>45836</v>
      </c>
      <c r="D287" s="18">
        <f t="shared" si="27"/>
        <v>802.8</v>
      </c>
      <c r="E287" s="18">
        <f t="shared" si="28"/>
        <v>218796.7189999999</v>
      </c>
      <c r="F287" s="45">
        <v>17.84</v>
      </c>
      <c r="G287" s="28" t="s">
        <v>10</v>
      </c>
    </row>
    <row r="288" spans="1:7" ht="15" customHeight="1" x14ac:dyDescent="0.25">
      <c r="A288" s="45">
        <f t="shared" si="29"/>
        <v>203</v>
      </c>
      <c r="B288" s="20">
        <v>1</v>
      </c>
      <c r="C288" s="42">
        <v>45837</v>
      </c>
      <c r="D288" s="18">
        <f t="shared" si="27"/>
        <v>1273.05</v>
      </c>
      <c r="E288" s="18">
        <f t="shared" si="28"/>
        <v>220069.76899999988</v>
      </c>
      <c r="F288" s="43">
        <v>28.29</v>
      </c>
      <c r="G288" s="28" t="s">
        <v>10</v>
      </c>
    </row>
    <row r="289" spans="1:7" ht="15" customHeight="1" x14ac:dyDescent="0.25">
      <c r="A289" s="45">
        <f t="shared" si="29"/>
        <v>204</v>
      </c>
      <c r="B289" s="20">
        <v>1</v>
      </c>
      <c r="C289" s="42">
        <v>45839</v>
      </c>
      <c r="D289" s="18">
        <f t="shared" si="27"/>
        <v>1368</v>
      </c>
      <c r="E289" s="18">
        <f t="shared" si="28"/>
        <v>221437.76899999988</v>
      </c>
      <c r="F289" s="45">
        <v>30.4</v>
      </c>
      <c r="G289" s="28" t="s">
        <v>10</v>
      </c>
    </row>
    <row r="290" spans="1:7" ht="15" customHeight="1" x14ac:dyDescent="0.25">
      <c r="A290" s="45">
        <f t="shared" si="29"/>
        <v>205</v>
      </c>
      <c r="B290" s="20">
        <v>1</v>
      </c>
      <c r="C290" s="42">
        <v>45840</v>
      </c>
      <c r="D290" s="18">
        <f t="shared" si="27"/>
        <v>1170</v>
      </c>
      <c r="E290" s="18">
        <f t="shared" si="28"/>
        <v>222607.76899999988</v>
      </c>
      <c r="F290" s="43">
        <v>26</v>
      </c>
      <c r="G290" s="28" t="s">
        <v>10</v>
      </c>
    </row>
    <row r="291" spans="1:7" ht="15" customHeight="1" x14ac:dyDescent="0.25">
      <c r="A291" s="45">
        <f t="shared" si="29"/>
        <v>206</v>
      </c>
      <c r="B291" s="20">
        <v>1</v>
      </c>
      <c r="C291" s="42">
        <v>45841</v>
      </c>
      <c r="D291" s="18">
        <f t="shared" si="27"/>
        <v>960.03</v>
      </c>
      <c r="E291" s="18">
        <f t="shared" si="28"/>
        <v>223567.79899999988</v>
      </c>
      <c r="F291" s="45">
        <v>21.334</v>
      </c>
      <c r="G291" s="28" t="s">
        <v>10</v>
      </c>
    </row>
    <row r="292" spans="1:7" ht="15" customHeight="1" x14ac:dyDescent="0.25">
      <c r="A292" s="45">
        <f t="shared" si="29"/>
        <v>207</v>
      </c>
      <c r="B292" s="20">
        <v>1</v>
      </c>
      <c r="C292" s="42">
        <v>45842</v>
      </c>
      <c r="D292" s="18">
        <f t="shared" si="27"/>
        <v>1097.55</v>
      </c>
      <c r="E292" s="18">
        <f t="shared" si="28"/>
        <v>224665.34899999987</v>
      </c>
      <c r="F292" s="43">
        <v>24.39</v>
      </c>
      <c r="G292" s="28" t="s">
        <v>10</v>
      </c>
    </row>
    <row r="293" spans="1:7" ht="15" customHeight="1" x14ac:dyDescent="0.25">
      <c r="A293" s="45">
        <f t="shared" si="29"/>
        <v>208</v>
      </c>
      <c r="B293" s="20">
        <v>1</v>
      </c>
      <c r="C293" s="42">
        <v>45843</v>
      </c>
      <c r="D293" s="18">
        <f t="shared" si="27"/>
        <v>1060.6500000000001</v>
      </c>
      <c r="E293" s="18">
        <f t="shared" si="28"/>
        <v>225725.99899999987</v>
      </c>
      <c r="F293" s="45">
        <v>23.57</v>
      </c>
      <c r="G293" s="28" t="s">
        <v>10</v>
      </c>
    </row>
    <row r="294" spans="1:7" ht="15" customHeight="1" x14ac:dyDescent="0.25">
      <c r="A294" s="45">
        <f t="shared" si="29"/>
        <v>209</v>
      </c>
      <c r="B294" s="20">
        <v>1</v>
      </c>
      <c r="C294" s="42">
        <v>45846</v>
      </c>
      <c r="D294" s="18">
        <f t="shared" si="27"/>
        <v>791.09999999999991</v>
      </c>
      <c r="E294" s="18">
        <f t="shared" si="28"/>
        <v>226517.09899999987</v>
      </c>
      <c r="F294" s="43">
        <v>17.579999999999998</v>
      </c>
      <c r="G294" s="28" t="s">
        <v>10</v>
      </c>
    </row>
    <row r="295" spans="1:7" ht="15" customHeight="1" x14ac:dyDescent="0.25">
      <c r="A295" s="45">
        <f t="shared" si="29"/>
        <v>210</v>
      </c>
      <c r="B295" s="20">
        <v>1</v>
      </c>
      <c r="C295" s="42">
        <v>45847</v>
      </c>
      <c r="D295" s="18">
        <f t="shared" si="27"/>
        <v>950.40000000000009</v>
      </c>
      <c r="E295" s="18">
        <f t="shared" si="28"/>
        <v>227467.49899999987</v>
      </c>
      <c r="F295" s="45">
        <v>21.12</v>
      </c>
      <c r="G295" s="28" t="s">
        <v>10</v>
      </c>
    </row>
    <row r="296" spans="1:7" ht="15" customHeight="1" x14ac:dyDescent="0.25">
      <c r="A296" s="45">
        <f t="shared" si="29"/>
        <v>211</v>
      </c>
      <c r="B296" s="20">
        <v>1</v>
      </c>
      <c r="C296" s="42">
        <v>45848</v>
      </c>
      <c r="D296" s="18">
        <f t="shared" si="27"/>
        <v>1269.8999999999999</v>
      </c>
      <c r="E296" s="18">
        <f t="shared" si="28"/>
        <v>228737.39899999986</v>
      </c>
      <c r="F296" s="43">
        <v>28.22</v>
      </c>
      <c r="G296" s="28" t="s">
        <v>10</v>
      </c>
    </row>
    <row r="297" spans="1:7" ht="15" customHeight="1" x14ac:dyDescent="0.25">
      <c r="A297" s="45">
        <f t="shared" si="29"/>
        <v>212</v>
      </c>
      <c r="B297" s="20">
        <v>1</v>
      </c>
      <c r="C297" s="42">
        <v>45849</v>
      </c>
      <c r="D297" s="18">
        <f t="shared" si="27"/>
        <v>559.79999999999995</v>
      </c>
      <c r="E297" s="18">
        <f t="shared" si="28"/>
        <v>229297.19899999985</v>
      </c>
      <c r="F297" s="45">
        <v>12.44</v>
      </c>
      <c r="G297" s="28" t="s">
        <v>10</v>
      </c>
    </row>
    <row r="298" spans="1:7" ht="15" customHeight="1" x14ac:dyDescent="0.25">
      <c r="A298" s="45">
        <f t="shared" si="29"/>
        <v>213</v>
      </c>
      <c r="B298" s="20">
        <v>1</v>
      </c>
      <c r="C298" s="42">
        <v>45850</v>
      </c>
      <c r="D298" s="18">
        <f t="shared" si="27"/>
        <v>639.45000000000005</v>
      </c>
      <c r="E298" s="18">
        <f t="shared" si="28"/>
        <v>229936.64899999986</v>
      </c>
      <c r="F298" s="43">
        <v>14.21</v>
      </c>
      <c r="G298" s="28" t="s">
        <v>10</v>
      </c>
    </row>
    <row r="299" spans="1:7" ht="15" customHeight="1" x14ac:dyDescent="0.25">
      <c r="A299" s="45">
        <f t="shared" si="29"/>
        <v>214</v>
      </c>
      <c r="B299" s="20">
        <v>1</v>
      </c>
      <c r="C299" s="42">
        <v>45851</v>
      </c>
      <c r="D299" s="18">
        <f t="shared" si="27"/>
        <v>1035</v>
      </c>
      <c r="E299" s="18">
        <f t="shared" si="28"/>
        <v>230971.64899999986</v>
      </c>
      <c r="F299" s="45">
        <v>23</v>
      </c>
      <c r="G299" s="28" t="s">
        <v>10</v>
      </c>
    </row>
    <row r="300" spans="1:7" ht="15" customHeight="1" x14ac:dyDescent="0.25">
      <c r="A300" s="45">
        <f t="shared" si="29"/>
        <v>215</v>
      </c>
      <c r="B300" s="20">
        <v>1</v>
      </c>
      <c r="C300" s="42">
        <v>45853</v>
      </c>
      <c r="D300" s="18">
        <f t="shared" si="27"/>
        <v>1005.3</v>
      </c>
      <c r="E300" s="18">
        <f t="shared" si="28"/>
        <v>231976.94899999985</v>
      </c>
      <c r="F300" s="43">
        <v>22.34</v>
      </c>
      <c r="G300" s="28" t="s">
        <v>10</v>
      </c>
    </row>
    <row r="301" spans="1:7" ht="15" customHeight="1" x14ac:dyDescent="0.25">
      <c r="A301" s="45">
        <f t="shared" si="29"/>
        <v>216</v>
      </c>
      <c r="B301" s="20">
        <v>1</v>
      </c>
      <c r="C301" s="42">
        <v>45854</v>
      </c>
      <c r="D301" s="18">
        <f t="shared" si="27"/>
        <v>639</v>
      </c>
      <c r="E301" s="18">
        <f t="shared" si="28"/>
        <v>232615.94899999985</v>
      </c>
      <c r="F301" s="45">
        <v>14.2</v>
      </c>
      <c r="G301" s="28" t="s">
        <v>10</v>
      </c>
    </row>
    <row r="302" spans="1:7" ht="15" customHeight="1" x14ac:dyDescent="0.25">
      <c r="A302" s="45">
        <f t="shared" si="29"/>
        <v>217</v>
      </c>
      <c r="B302" s="20">
        <v>1</v>
      </c>
      <c r="C302" s="42">
        <v>45855</v>
      </c>
      <c r="D302" s="18">
        <f t="shared" si="27"/>
        <v>707.85</v>
      </c>
      <c r="E302" s="18">
        <f t="shared" si="28"/>
        <v>233323.79899999985</v>
      </c>
      <c r="F302" s="43">
        <v>15.73</v>
      </c>
      <c r="G302" s="28" t="s">
        <v>10</v>
      </c>
    </row>
    <row r="303" spans="1:7" ht="15" customHeight="1" x14ac:dyDescent="0.25">
      <c r="A303" s="45">
        <f t="shared" si="29"/>
        <v>218</v>
      </c>
      <c r="B303" s="20">
        <v>1</v>
      </c>
      <c r="C303" s="42">
        <v>45856</v>
      </c>
      <c r="D303" s="18">
        <f t="shared" si="27"/>
        <v>801</v>
      </c>
      <c r="E303" s="18">
        <f t="shared" si="28"/>
        <v>234124.79899999985</v>
      </c>
      <c r="F303" s="45">
        <v>17.8</v>
      </c>
      <c r="G303" s="28" t="s">
        <v>10</v>
      </c>
    </row>
    <row r="304" spans="1:7" ht="15" customHeight="1" x14ac:dyDescent="0.25">
      <c r="A304" s="45">
        <f t="shared" si="29"/>
        <v>219</v>
      </c>
      <c r="B304" s="20">
        <v>1</v>
      </c>
      <c r="C304" s="42">
        <v>45857</v>
      </c>
      <c r="D304" s="18">
        <f t="shared" si="27"/>
        <v>929.24999999999989</v>
      </c>
      <c r="E304" s="18">
        <f t="shared" si="28"/>
        <v>235054.04899999985</v>
      </c>
      <c r="F304" s="43">
        <v>20.65</v>
      </c>
      <c r="G304" s="28" t="s">
        <v>10</v>
      </c>
    </row>
    <row r="305" spans="1:7" ht="15" customHeight="1" x14ac:dyDescent="0.25">
      <c r="A305" s="45">
        <f t="shared" si="29"/>
        <v>220</v>
      </c>
      <c r="B305" s="20">
        <v>1</v>
      </c>
      <c r="C305" s="42">
        <v>45860</v>
      </c>
      <c r="D305" s="18">
        <f t="shared" si="27"/>
        <v>846</v>
      </c>
      <c r="E305" s="18">
        <f t="shared" si="28"/>
        <v>235900.04899999985</v>
      </c>
      <c r="F305" s="45">
        <v>18.8</v>
      </c>
      <c r="G305" s="28" t="s">
        <v>10</v>
      </c>
    </row>
    <row r="306" spans="1:7" ht="15" customHeight="1" x14ac:dyDescent="0.25">
      <c r="A306" s="45">
        <f t="shared" si="29"/>
        <v>221</v>
      </c>
      <c r="B306" s="20">
        <v>1</v>
      </c>
      <c r="C306" s="42">
        <v>45861</v>
      </c>
      <c r="D306" s="18">
        <f t="shared" si="27"/>
        <v>532.79999999999995</v>
      </c>
      <c r="E306" s="18">
        <f t="shared" si="28"/>
        <v>236432.84899999984</v>
      </c>
      <c r="F306" s="43">
        <v>11.84</v>
      </c>
      <c r="G306" s="28" t="s">
        <v>10</v>
      </c>
    </row>
    <row r="307" spans="1:7" ht="15" customHeight="1" x14ac:dyDescent="0.25">
      <c r="A307" s="45">
        <f t="shared" si="29"/>
        <v>222</v>
      </c>
      <c r="B307" s="20">
        <v>1</v>
      </c>
      <c r="C307" s="42">
        <v>45862</v>
      </c>
      <c r="D307" s="18">
        <f t="shared" si="27"/>
        <v>879.3</v>
      </c>
      <c r="E307" s="18">
        <f t="shared" si="28"/>
        <v>237312.14899999983</v>
      </c>
      <c r="F307" s="45">
        <v>19.54</v>
      </c>
      <c r="G307" s="28" t="s">
        <v>10</v>
      </c>
    </row>
    <row r="308" spans="1:7" ht="15" customHeight="1" x14ac:dyDescent="0.25">
      <c r="A308" s="45">
        <f t="shared" si="29"/>
        <v>223</v>
      </c>
      <c r="B308" s="20">
        <v>1</v>
      </c>
      <c r="C308" s="42">
        <v>45863</v>
      </c>
      <c r="D308" s="18">
        <f t="shared" si="27"/>
        <v>1068.75</v>
      </c>
      <c r="E308" s="18">
        <f t="shared" si="28"/>
        <v>238380.89899999983</v>
      </c>
      <c r="F308" s="43">
        <v>23.75</v>
      </c>
      <c r="G308" s="28" t="s">
        <v>10</v>
      </c>
    </row>
    <row r="309" spans="1:7" ht="15" customHeight="1" x14ac:dyDescent="0.25">
      <c r="A309" s="45">
        <f t="shared" si="29"/>
        <v>224</v>
      </c>
      <c r="B309" s="20">
        <v>1</v>
      </c>
      <c r="C309" s="42">
        <v>45864</v>
      </c>
      <c r="D309" s="18">
        <f t="shared" si="27"/>
        <v>944.1</v>
      </c>
      <c r="E309" s="18">
        <f t="shared" si="28"/>
        <v>239324.99899999984</v>
      </c>
      <c r="F309" s="45">
        <v>20.98</v>
      </c>
      <c r="G309" s="28" t="s">
        <v>10</v>
      </c>
    </row>
    <row r="310" spans="1:7" ht="15" customHeight="1" x14ac:dyDescent="0.25">
      <c r="A310" s="45">
        <f t="shared" si="29"/>
        <v>225</v>
      </c>
      <c r="B310" s="20">
        <v>1</v>
      </c>
      <c r="C310" s="42">
        <v>45865</v>
      </c>
      <c r="D310" s="18">
        <f t="shared" si="27"/>
        <v>760.95</v>
      </c>
      <c r="E310" s="18">
        <f t="shared" si="28"/>
        <v>240085.94899999985</v>
      </c>
      <c r="F310" s="43">
        <v>16.91</v>
      </c>
      <c r="G310" s="28" t="s">
        <v>10</v>
      </c>
    </row>
    <row r="311" spans="1:7" ht="15" customHeight="1" x14ac:dyDescent="0.25">
      <c r="A311" s="45">
        <f t="shared" si="29"/>
        <v>226</v>
      </c>
      <c r="B311" s="20">
        <v>1</v>
      </c>
      <c r="C311" s="42">
        <v>45867</v>
      </c>
      <c r="D311" s="18">
        <f t="shared" si="27"/>
        <v>787.5</v>
      </c>
      <c r="E311" s="18">
        <f t="shared" si="28"/>
        <v>240873.44899999985</v>
      </c>
      <c r="F311" s="45">
        <v>17.5</v>
      </c>
      <c r="G311" s="28" t="s">
        <v>10</v>
      </c>
    </row>
    <row r="312" spans="1:7" ht="15" customHeight="1" x14ac:dyDescent="0.25">
      <c r="A312" s="45">
        <f t="shared" si="29"/>
        <v>227</v>
      </c>
      <c r="B312" s="20">
        <v>1</v>
      </c>
      <c r="C312" s="42">
        <v>45868</v>
      </c>
      <c r="D312" s="18">
        <f t="shared" si="27"/>
        <v>863.1</v>
      </c>
      <c r="E312" s="18">
        <f t="shared" si="28"/>
        <v>241736.54899999985</v>
      </c>
      <c r="F312" s="43">
        <v>19.18</v>
      </c>
      <c r="G312" s="28" t="s">
        <v>10</v>
      </c>
    </row>
    <row r="313" spans="1:7" ht="15" customHeight="1" x14ac:dyDescent="0.25">
      <c r="A313" s="45">
        <f t="shared" si="29"/>
        <v>228</v>
      </c>
      <c r="B313" s="20">
        <v>1</v>
      </c>
      <c r="C313" s="42">
        <v>45869</v>
      </c>
      <c r="D313" s="18">
        <f t="shared" si="27"/>
        <v>1055.25</v>
      </c>
      <c r="E313" s="18">
        <f t="shared" si="28"/>
        <v>242791.79899999985</v>
      </c>
      <c r="F313" s="45">
        <v>23.45</v>
      </c>
      <c r="G313" s="28" t="s">
        <v>10</v>
      </c>
    </row>
    <row r="314" spans="1:7" ht="15" customHeight="1" x14ac:dyDescent="0.25">
      <c r="A314" s="45">
        <f t="shared" si="29"/>
        <v>229</v>
      </c>
      <c r="B314" s="20">
        <v>1</v>
      </c>
      <c r="C314" s="42">
        <v>45870</v>
      </c>
      <c r="D314" s="18">
        <f t="shared" si="27"/>
        <v>1146.5999999999999</v>
      </c>
      <c r="E314" s="18">
        <f t="shared" si="28"/>
        <v>243938.39899999986</v>
      </c>
      <c r="F314" s="43">
        <v>25.48</v>
      </c>
      <c r="G314" s="28" t="s">
        <v>10</v>
      </c>
    </row>
    <row r="315" spans="1:7" ht="15" customHeight="1" x14ac:dyDescent="0.25">
      <c r="A315" s="45">
        <f t="shared" si="29"/>
        <v>230</v>
      </c>
      <c r="B315" s="20">
        <v>1</v>
      </c>
      <c r="C315" s="42">
        <v>45871</v>
      </c>
      <c r="D315" s="18">
        <f t="shared" si="27"/>
        <v>669.6</v>
      </c>
      <c r="E315" s="18">
        <f t="shared" si="28"/>
        <v>244607.99899999987</v>
      </c>
      <c r="F315" s="45">
        <v>14.88</v>
      </c>
      <c r="G315" s="28" t="s">
        <v>10</v>
      </c>
    </row>
    <row r="316" spans="1:7" ht="15" customHeight="1" x14ac:dyDescent="0.25">
      <c r="A316" s="45">
        <f t="shared" si="29"/>
        <v>231</v>
      </c>
      <c r="B316" s="20">
        <v>1</v>
      </c>
      <c r="C316" s="42">
        <v>45874</v>
      </c>
      <c r="D316" s="18">
        <f t="shared" si="27"/>
        <v>1276.6500000000001</v>
      </c>
      <c r="E316" s="18">
        <f t="shared" si="28"/>
        <v>245884.64899999986</v>
      </c>
      <c r="F316" s="43">
        <v>28.37</v>
      </c>
      <c r="G316" s="28" t="s">
        <v>10</v>
      </c>
    </row>
    <row r="317" spans="1:7" ht="15" customHeight="1" x14ac:dyDescent="0.25">
      <c r="A317" s="45">
        <f t="shared" si="29"/>
        <v>232</v>
      </c>
      <c r="B317" s="20">
        <v>1</v>
      </c>
      <c r="C317" s="42">
        <v>45875</v>
      </c>
      <c r="D317" s="18">
        <f t="shared" si="27"/>
        <v>1278.45</v>
      </c>
      <c r="E317" s="18">
        <f t="shared" si="28"/>
        <v>247163.09899999987</v>
      </c>
      <c r="F317" s="45">
        <v>28.41</v>
      </c>
      <c r="G317" s="28" t="s">
        <v>10</v>
      </c>
    </row>
    <row r="318" spans="1:7" ht="15" customHeight="1" x14ac:dyDescent="0.25">
      <c r="A318" s="45">
        <f t="shared" si="29"/>
        <v>233</v>
      </c>
      <c r="B318" s="20">
        <v>1</v>
      </c>
      <c r="C318" s="42">
        <v>45876</v>
      </c>
      <c r="D318" s="18">
        <f t="shared" si="27"/>
        <v>654.75</v>
      </c>
      <c r="E318" s="18">
        <f t="shared" si="28"/>
        <v>247817.84899999987</v>
      </c>
      <c r="F318" s="43">
        <v>14.55</v>
      </c>
      <c r="G318" s="28" t="s">
        <v>10</v>
      </c>
    </row>
    <row r="319" spans="1:7" ht="15" customHeight="1" x14ac:dyDescent="0.25">
      <c r="A319" s="45">
        <f t="shared" si="29"/>
        <v>234</v>
      </c>
      <c r="B319" s="20">
        <v>1</v>
      </c>
      <c r="C319" s="42">
        <v>45877</v>
      </c>
      <c r="D319" s="18">
        <f t="shared" si="27"/>
        <v>793.34999999999991</v>
      </c>
      <c r="E319" s="18">
        <f t="shared" si="28"/>
        <v>248611.19899999988</v>
      </c>
      <c r="F319" s="45">
        <v>17.63</v>
      </c>
      <c r="G319" s="28" t="s">
        <v>10</v>
      </c>
    </row>
    <row r="320" spans="1:7" ht="15" customHeight="1" x14ac:dyDescent="0.25">
      <c r="A320" s="45">
        <f t="shared" si="29"/>
        <v>235</v>
      </c>
      <c r="B320" s="20">
        <v>1</v>
      </c>
      <c r="C320" s="42">
        <v>45878</v>
      </c>
      <c r="D320" s="18">
        <f t="shared" si="27"/>
        <v>964.80000000000007</v>
      </c>
      <c r="E320" s="18">
        <f t="shared" si="28"/>
        <v>249575.99899999987</v>
      </c>
      <c r="F320" s="43">
        <v>21.44</v>
      </c>
      <c r="G320" s="28" t="s">
        <v>10</v>
      </c>
    </row>
    <row r="321" spans="1:7" ht="15" customHeight="1" x14ac:dyDescent="0.25">
      <c r="A321" s="45">
        <f t="shared" si="29"/>
        <v>236</v>
      </c>
      <c r="B321" s="20">
        <v>1</v>
      </c>
      <c r="C321" s="42">
        <v>45879</v>
      </c>
      <c r="D321" s="18">
        <f t="shared" ref="D321:D329" si="30">F321*45</f>
        <v>1102.95</v>
      </c>
      <c r="E321" s="18">
        <f t="shared" si="28"/>
        <v>250678.94899999988</v>
      </c>
      <c r="F321" s="45">
        <v>24.51</v>
      </c>
      <c r="G321" s="28" t="s">
        <v>10</v>
      </c>
    </row>
    <row r="322" spans="1:7" ht="15" customHeight="1" x14ac:dyDescent="0.25">
      <c r="A322" s="45">
        <f t="shared" si="29"/>
        <v>237</v>
      </c>
      <c r="B322" s="20">
        <v>1</v>
      </c>
      <c r="C322" s="42">
        <v>45881</v>
      </c>
      <c r="D322" s="18">
        <f t="shared" si="30"/>
        <v>823.05</v>
      </c>
      <c r="E322" s="18">
        <f t="shared" si="28"/>
        <v>251501.99899999987</v>
      </c>
      <c r="F322" s="43">
        <v>18.29</v>
      </c>
      <c r="G322" s="28" t="s">
        <v>10</v>
      </c>
    </row>
    <row r="323" spans="1:7" ht="15" customHeight="1" x14ac:dyDescent="0.25">
      <c r="A323" s="45">
        <f t="shared" si="29"/>
        <v>238</v>
      </c>
      <c r="B323" s="20">
        <v>1</v>
      </c>
      <c r="C323" s="42">
        <v>45882</v>
      </c>
      <c r="D323" s="18">
        <f t="shared" si="30"/>
        <v>864.45</v>
      </c>
      <c r="E323" s="18">
        <f t="shared" si="28"/>
        <v>252366.44899999988</v>
      </c>
      <c r="F323" s="45">
        <v>19.21</v>
      </c>
      <c r="G323" s="28" t="s">
        <v>10</v>
      </c>
    </row>
    <row r="324" spans="1:7" ht="15" customHeight="1" x14ac:dyDescent="0.25">
      <c r="A324" s="45">
        <f t="shared" si="29"/>
        <v>239</v>
      </c>
      <c r="B324" s="20">
        <v>1</v>
      </c>
      <c r="C324" s="42">
        <v>45883</v>
      </c>
      <c r="D324" s="18">
        <f t="shared" si="30"/>
        <v>1016.0999999999999</v>
      </c>
      <c r="E324" s="18">
        <f t="shared" si="28"/>
        <v>253382.54899999988</v>
      </c>
      <c r="F324" s="43">
        <v>22.58</v>
      </c>
      <c r="G324" s="28" t="s">
        <v>10</v>
      </c>
    </row>
    <row r="325" spans="1:7" ht="15" customHeight="1" x14ac:dyDescent="0.25">
      <c r="A325" s="45">
        <f t="shared" si="29"/>
        <v>240</v>
      </c>
      <c r="B325" s="20">
        <v>1</v>
      </c>
      <c r="C325" s="42">
        <v>45884</v>
      </c>
      <c r="D325" s="18">
        <f t="shared" si="30"/>
        <v>931.95</v>
      </c>
      <c r="E325" s="18">
        <f t="shared" si="28"/>
        <v>254314.49899999989</v>
      </c>
      <c r="F325" s="45">
        <v>20.71</v>
      </c>
      <c r="G325" s="28" t="s">
        <v>10</v>
      </c>
    </row>
    <row r="326" spans="1:7" ht="15" customHeight="1" x14ac:dyDescent="0.25">
      <c r="A326" s="45">
        <f t="shared" si="29"/>
        <v>241</v>
      </c>
      <c r="B326" s="20">
        <v>1</v>
      </c>
      <c r="C326" s="42">
        <v>45885</v>
      </c>
      <c r="D326" s="18">
        <f t="shared" si="30"/>
        <v>621.9</v>
      </c>
      <c r="E326" s="18">
        <f t="shared" si="28"/>
        <v>254936.39899999989</v>
      </c>
      <c r="F326" s="43">
        <v>13.82</v>
      </c>
      <c r="G326" s="28" t="s">
        <v>10</v>
      </c>
    </row>
    <row r="327" spans="1:7" ht="15" customHeight="1" x14ac:dyDescent="0.25">
      <c r="A327" s="45">
        <f t="shared" si="29"/>
        <v>242</v>
      </c>
      <c r="B327" s="20">
        <v>1</v>
      </c>
      <c r="C327" s="42">
        <v>45888</v>
      </c>
      <c r="D327" s="18">
        <f t="shared" si="30"/>
        <v>690.3</v>
      </c>
      <c r="E327" s="18">
        <f t="shared" si="28"/>
        <v>255626.69899999988</v>
      </c>
      <c r="F327" s="45">
        <v>15.34</v>
      </c>
      <c r="G327" s="28" t="s">
        <v>10</v>
      </c>
    </row>
    <row r="328" spans="1:7" ht="15" customHeight="1" x14ac:dyDescent="0.25">
      <c r="A328" s="45">
        <f t="shared" si="29"/>
        <v>243</v>
      </c>
      <c r="B328" s="20">
        <v>1</v>
      </c>
      <c r="C328" s="42">
        <v>45889</v>
      </c>
      <c r="D328" s="18">
        <f t="shared" si="30"/>
        <v>1190.25</v>
      </c>
      <c r="E328" s="18">
        <f t="shared" si="28"/>
        <v>256816.94899999988</v>
      </c>
      <c r="F328" s="43">
        <v>26.45</v>
      </c>
      <c r="G328" s="28" t="s">
        <v>10</v>
      </c>
    </row>
    <row r="329" spans="1:7" ht="15" customHeight="1" x14ac:dyDescent="0.25">
      <c r="A329" s="45">
        <f t="shared" si="29"/>
        <v>244</v>
      </c>
      <c r="B329" s="20">
        <v>1</v>
      </c>
      <c r="C329" s="42">
        <v>45890</v>
      </c>
      <c r="D329" s="18">
        <f t="shared" si="30"/>
        <v>694.35</v>
      </c>
      <c r="E329" s="18">
        <f t="shared" si="28"/>
        <v>257511.29899999988</v>
      </c>
      <c r="F329" s="45">
        <v>15.43</v>
      </c>
      <c r="G329" s="28" t="s">
        <v>10</v>
      </c>
    </row>
    <row r="330" spans="1:7" ht="15" customHeight="1" x14ac:dyDescent="0.25">
      <c r="B330" s="40" t="s">
        <v>14</v>
      </c>
      <c r="F330" s="39">
        <f>SUM(F42:F329)</f>
        <v>5819.3369999999977</v>
      </c>
      <c r="G330" s="39" t="s">
        <v>12</v>
      </c>
    </row>
    <row r="332" spans="1:7" ht="15" customHeight="1" x14ac:dyDescent="0.25">
      <c r="F332" s="39"/>
    </row>
    <row r="334" spans="1:7" ht="15" customHeight="1" x14ac:dyDescent="0.25">
      <c r="F334" s="39"/>
    </row>
    <row r="336" spans="1:7" ht="15" customHeight="1" x14ac:dyDescent="0.25">
      <c r="F336" s="39"/>
    </row>
    <row r="338" spans="6:6" ht="15" customHeight="1" x14ac:dyDescent="0.25">
      <c r="F338" s="39"/>
    </row>
    <row r="340" spans="6:6" ht="15" customHeight="1" x14ac:dyDescent="0.25">
      <c r="F340" s="39"/>
    </row>
    <row r="342" spans="6:6" ht="15" customHeight="1" x14ac:dyDescent="0.25">
      <c r="F342" s="39"/>
    </row>
    <row r="344" spans="6:6" ht="15" customHeight="1" x14ac:dyDescent="0.25">
      <c r="F344" s="39"/>
    </row>
    <row r="346" spans="6:6" ht="15" customHeight="1" x14ac:dyDescent="0.25">
      <c r="F346" s="39"/>
    </row>
    <row r="348" spans="6:6" ht="15" customHeight="1" x14ac:dyDescent="0.25">
      <c r="F348" s="39"/>
    </row>
    <row r="350" spans="6:6" ht="15" customHeight="1" x14ac:dyDescent="0.25">
      <c r="F350" s="39"/>
    </row>
    <row r="352" spans="6:6" ht="15" customHeight="1" x14ac:dyDescent="0.25">
      <c r="F352" s="39"/>
    </row>
    <row r="354" spans="6:6" ht="15" customHeight="1" x14ac:dyDescent="0.25">
      <c r="F354" s="39"/>
    </row>
    <row r="356" spans="6:6" ht="15" customHeight="1" x14ac:dyDescent="0.25">
      <c r="F356" s="39"/>
    </row>
    <row r="358" spans="6:6" ht="15" customHeight="1" x14ac:dyDescent="0.25">
      <c r="F358" s="39"/>
    </row>
    <row r="360" spans="6:6" ht="15" customHeight="1" x14ac:dyDescent="0.25">
      <c r="F360" s="39"/>
    </row>
    <row r="362" spans="6:6" ht="15" customHeight="1" x14ac:dyDescent="0.25">
      <c r="F362" s="39"/>
    </row>
    <row r="364" spans="6:6" ht="15" customHeight="1" x14ac:dyDescent="0.25">
      <c r="F364" s="39"/>
    </row>
    <row r="366" spans="6:6" ht="15" customHeight="1" x14ac:dyDescent="0.25">
      <c r="F366" s="39"/>
    </row>
    <row r="368" spans="6:6" ht="15" customHeight="1" x14ac:dyDescent="0.25">
      <c r="F368" s="39"/>
    </row>
    <row r="370" spans="6:6" ht="15" customHeight="1" x14ac:dyDescent="0.25">
      <c r="F370" s="39"/>
    </row>
    <row r="372" spans="6:6" ht="15" customHeight="1" x14ac:dyDescent="0.25">
      <c r="F372" s="39"/>
    </row>
    <row r="374" spans="6:6" ht="15" customHeight="1" x14ac:dyDescent="0.25">
      <c r="F374" s="39"/>
    </row>
    <row r="376" spans="6:6" ht="15" customHeight="1" x14ac:dyDescent="0.25">
      <c r="F376" s="39"/>
    </row>
    <row r="378" spans="6:6" ht="15" customHeight="1" x14ac:dyDescent="0.25">
      <c r="F378" s="39"/>
    </row>
    <row r="380" spans="6:6" ht="15" customHeight="1" x14ac:dyDescent="0.25">
      <c r="F380" s="39"/>
    </row>
    <row r="382" spans="6:6" ht="15" customHeight="1" x14ac:dyDescent="0.25">
      <c r="F382" s="39"/>
    </row>
    <row r="384" spans="6:6" ht="15" customHeight="1" x14ac:dyDescent="0.25">
      <c r="F384" s="39"/>
    </row>
    <row r="386" spans="6:6" ht="15" customHeight="1" x14ac:dyDescent="0.25">
      <c r="F386" s="39"/>
    </row>
    <row r="388" spans="6:6" ht="15" customHeight="1" x14ac:dyDescent="0.25">
      <c r="F388" s="39"/>
    </row>
    <row r="390" spans="6:6" ht="15" customHeight="1" x14ac:dyDescent="0.25">
      <c r="F390" s="39"/>
    </row>
    <row r="392" spans="6:6" ht="15" customHeight="1" x14ac:dyDescent="0.25">
      <c r="F392" s="39"/>
    </row>
    <row r="394" spans="6:6" ht="15" customHeight="1" x14ac:dyDescent="0.25">
      <c r="F394" s="39"/>
    </row>
    <row r="396" spans="6:6" ht="15" customHeight="1" x14ac:dyDescent="0.25">
      <c r="F396" s="39"/>
    </row>
    <row r="398" spans="6:6" ht="15" customHeight="1" x14ac:dyDescent="0.25">
      <c r="F398" s="39"/>
    </row>
    <row r="400" spans="6:6" ht="15" customHeight="1" x14ac:dyDescent="0.25">
      <c r="F400" s="39"/>
    </row>
    <row r="402" spans="6:6" ht="15" customHeight="1" x14ac:dyDescent="0.25">
      <c r="F402" s="39"/>
    </row>
    <row r="404" spans="6:6" ht="15" customHeight="1" x14ac:dyDescent="0.25">
      <c r="F404" s="39"/>
    </row>
    <row r="406" spans="6:6" ht="15" customHeight="1" x14ac:dyDescent="0.25">
      <c r="F406" s="39"/>
    </row>
    <row r="408" spans="6:6" ht="15" customHeight="1" x14ac:dyDescent="0.25">
      <c r="F408" s="39"/>
    </row>
    <row r="410" spans="6:6" ht="15" customHeight="1" x14ac:dyDescent="0.25">
      <c r="F410" s="39"/>
    </row>
    <row r="412" spans="6:6" ht="15" customHeight="1" x14ac:dyDescent="0.25">
      <c r="F412" s="39"/>
    </row>
    <row r="414" spans="6:6" ht="15" customHeight="1" x14ac:dyDescent="0.25">
      <c r="F414" s="39"/>
    </row>
    <row r="416" spans="6:6" ht="15" customHeight="1" x14ac:dyDescent="0.25">
      <c r="F416" s="39"/>
    </row>
    <row r="418" spans="6:6" ht="15" customHeight="1" x14ac:dyDescent="0.25">
      <c r="F418" s="39"/>
    </row>
    <row r="420" spans="6:6" ht="15" customHeight="1" x14ac:dyDescent="0.25">
      <c r="F420" s="39"/>
    </row>
    <row r="422" spans="6:6" ht="15" customHeight="1" x14ac:dyDescent="0.25">
      <c r="F422" s="39"/>
    </row>
    <row r="424" spans="6:6" ht="15" customHeight="1" x14ac:dyDescent="0.25">
      <c r="F424" s="39"/>
    </row>
    <row r="426" spans="6:6" ht="15" customHeight="1" x14ac:dyDescent="0.25">
      <c r="F426" s="39"/>
    </row>
    <row r="428" spans="6:6" ht="15" customHeight="1" x14ac:dyDescent="0.25">
      <c r="F428" s="39"/>
    </row>
    <row r="430" spans="6:6" ht="15" customHeight="1" x14ac:dyDescent="0.25">
      <c r="F430" s="39"/>
    </row>
    <row r="432" spans="6:6" ht="15" customHeight="1" x14ac:dyDescent="0.25">
      <c r="F432" s="39"/>
    </row>
    <row r="434" spans="6:6" ht="15" customHeight="1" x14ac:dyDescent="0.25">
      <c r="F434" s="39"/>
    </row>
    <row r="436" spans="6:6" ht="15" customHeight="1" x14ac:dyDescent="0.25">
      <c r="F436" s="39"/>
    </row>
    <row r="438" spans="6:6" ht="15" customHeight="1" x14ac:dyDescent="0.25">
      <c r="F438" s="39"/>
    </row>
    <row r="440" spans="6:6" ht="15" customHeight="1" x14ac:dyDescent="0.25">
      <c r="F440" s="39"/>
    </row>
  </sheetData>
  <autoFilter ref="A6:H136" xr:uid="{00000000-0001-0000-0000-000000000000}">
    <filterColumn colId="5">
      <customFilters>
        <customFilter operator="notEqual" val=" "/>
      </customFilters>
    </filterColumn>
  </autoFilter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  <headerFooter>
    <oddHeader xml:space="preserve">&amp;R"Załącznik nr 1 do Sprawozdania 
z realizacji planu działania grupy operacyjnej"   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ad ddd</cp:lastModifiedBy>
  <cp:lastPrinted>2024-08-29T20:44:58Z</cp:lastPrinted>
  <dcterms:created xsi:type="dcterms:W3CDTF">2021-11-25T21:00:26Z</dcterms:created>
  <dcterms:modified xsi:type="dcterms:W3CDTF">2025-08-22T11:12:39Z</dcterms:modified>
</cp:coreProperties>
</file>