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enovo\Desktop\ewidencja sprzedazy v2\"/>
    </mc:Choice>
  </mc:AlternateContent>
  <xr:revisionPtr revIDLastSave="0" documentId="13_ncr:1_{81F7CFC0-3FF3-46AF-88F7-286144FE592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mZfdP38s2cKNtcYYtmxHI1C21Emj2qw0zNOvPxMDms="/>
    </ext>
  </extLst>
</workbook>
</file>

<file path=xl/calcChain.xml><?xml version="1.0" encoding="utf-8"?>
<calcChain xmlns="http://schemas.openxmlformats.org/spreadsheetml/2006/main">
  <c r="F31" i="1" l="1"/>
  <c r="E9" i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8" i="1"/>
  <c r="E7" i="1"/>
  <c r="D20" i="1" l="1"/>
  <c r="D21" i="1"/>
  <c r="D22" i="1"/>
  <c r="D23" i="1"/>
  <c r="D24" i="1"/>
  <c r="D25" i="1"/>
  <c r="D26" i="1"/>
  <c r="D27" i="1"/>
  <c r="D28" i="1"/>
  <c r="D29" i="1"/>
  <c r="D30" i="1"/>
  <c r="D17" i="1"/>
  <c r="D18" i="1"/>
  <c r="D19" i="1"/>
  <c r="D15" i="1"/>
  <c r="D16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<sst xmlns="http://schemas.openxmlformats.org/spreadsheetml/2006/main" count="38" uniqueCount="15">
  <si>
    <t>Ewidencja wspólnej sprzedaży grupy operacyjnej</t>
  </si>
  <si>
    <t>Nazwa grupy operacyjnej</t>
  </si>
  <si>
    <t>nr ewidencyjny lidera grupy operacyjnej</t>
  </si>
  <si>
    <t>Lp.</t>
  </si>
  <si>
    <t>Nr wpisu (ewidencja dziennego przychodu</t>
  </si>
  <si>
    <t>Data uzyskania przychodu</t>
  </si>
  <si>
    <t>Kwota przychodu</t>
  </si>
  <si>
    <t>Przychód narastająco</t>
  </si>
  <si>
    <t>Rodzaj produktów</t>
  </si>
  <si>
    <t>ilość /liczba (kg)</t>
  </si>
  <si>
    <t>Niezapomniane smak</t>
  </si>
  <si>
    <t>kiełbasa wołowo - wieprzowa</t>
  </si>
  <si>
    <t>Dokumentacja za rok 2024/25</t>
  </si>
  <si>
    <t>Podsumowanie roku 2024/25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</si>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</sst>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6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right"/>
    </xf>
    <xf numFmtId="0" fontId="4" fillId="2" borderId="7" xfId="0" applyFont="1" applyFill="1" applyBorder="1" applyAlignment="1">
      <alignment horizontal="center" vertical="center"/>
    </xf>
    <xf numFmtId="164" fontId="3" fillId="0" borderId="9" xfId="0" applyNumberFormat="1" applyFont="1" applyBorder="1" applyAlignment="1">
      <alignment horizontal="right"/>
    </xf>
    <xf numFmtId="14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3" fillId="0" borderId="0" xfId="0" applyNumberFormat="1" applyFont="1" applyBorder="1" applyAlignment="1">
      <alignment horizontal="right"/>
    </xf>
    <xf numFmtId="14" fontId="0" fillId="0" borderId="9" xfId="0" applyNumberFormat="1" applyBorder="1"/>
    <xf numFmtId="0" fontId="5" fillId="0" borderId="0" xfId="0" applyFont="1"/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1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2" xfId="0" applyFont="1" applyBorder="1"/>
    <xf numFmtId="0" fontId="3" fillId="0" borderId="9" xfId="0" applyFont="1" applyBorder="1" applyAlignment="1">
      <alignment horizontal="right"/>
    </xf>
    <xf numFmtId="14" fontId="3" fillId="0" borderId="9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1"/>
  <sheetViews>
    <sheetView tabSelected="1" view="pageLayout" zoomScaleNormal="100" zoomScaleSheetLayoutView="160" workbookViewId="0">
      <selection activeCell="G33" sqref="G33"/>
    </sheetView>
  </sheetViews>
  <sheetFormatPr defaultColWidth="14.42578125" defaultRowHeight="15" customHeight="1" x14ac:dyDescent="0.25"/>
  <cols>
    <col min="1" max="1" width="8.7109375" customWidth="1"/>
    <col min="2" max="2" width="27.28515625" customWidth="1"/>
    <col min="3" max="3" width="24.7109375" bestFit="1" customWidth="1"/>
    <col min="4" max="4" width="16.28515625" bestFit="1" customWidth="1"/>
    <col min="5" max="5" width="19.7109375" bestFit="1" customWidth="1"/>
    <col min="6" max="6" width="14.28515625" customWidth="1"/>
    <col min="7" max="7" width="25.42578125" customWidth="1"/>
  </cols>
  <sheetData>
    <row r="1" spans="1:7" ht="15" customHeight="1" x14ac:dyDescent="0.25">
      <c r="A1" s="15" t="s">
        <v>0</v>
      </c>
      <c r="B1" s="15"/>
      <c r="C1" s="15"/>
      <c r="D1" s="15"/>
      <c r="E1" s="15"/>
      <c r="F1" s="15"/>
      <c r="G1" s="15"/>
    </row>
    <row r="2" spans="1:7" ht="15" customHeight="1" x14ac:dyDescent="0.25">
      <c r="A2" s="16"/>
      <c r="B2" s="16"/>
      <c r="C2" s="16"/>
      <c r="D2" s="16"/>
      <c r="E2" s="16"/>
      <c r="F2" s="16"/>
      <c r="G2" s="16"/>
    </row>
    <row r="3" spans="1:7" x14ac:dyDescent="0.25">
      <c r="A3" s="17" t="s">
        <v>1</v>
      </c>
      <c r="B3" s="18"/>
      <c r="C3" s="18"/>
      <c r="D3" s="19"/>
      <c r="E3" s="17" t="s">
        <v>2</v>
      </c>
      <c r="F3" s="18"/>
      <c r="G3" s="19"/>
    </row>
    <row r="4" spans="1:7" x14ac:dyDescent="0.25">
      <c r="A4" s="12" t="s">
        <v>10</v>
      </c>
      <c r="B4" s="13"/>
      <c r="C4" s="13"/>
      <c r="D4" s="14"/>
      <c r="E4" s="20">
        <v>72734745</v>
      </c>
      <c r="F4" s="21"/>
      <c r="G4" s="22"/>
    </row>
    <row r="5" spans="1:7" x14ac:dyDescent="0.25">
      <c r="A5" s="12" t="s">
        <v>12</v>
      </c>
      <c r="B5" s="13"/>
      <c r="C5" s="13"/>
      <c r="D5" s="13"/>
      <c r="E5" s="13"/>
      <c r="F5" s="13"/>
      <c r="G5" s="14"/>
    </row>
    <row r="6" spans="1:7" ht="30" x14ac:dyDescent="0.25">
      <c r="A6" s="3" t="s">
        <v>3</v>
      </c>
      <c r="B6" s="4" t="s">
        <v>4</v>
      </c>
      <c r="C6" s="5" t="s">
        <v>5</v>
      </c>
      <c r="D6" s="5" t="s">
        <v>6</v>
      </c>
      <c r="E6" s="5" t="s">
        <v>7</v>
      </c>
      <c r="F6" s="7" t="s">
        <v>9</v>
      </c>
      <c r="G6" s="5" t="s">
        <v>8</v>
      </c>
    </row>
    <row r="7" spans="1:7" x14ac:dyDescent="0.25">
      <c r="A7" s="1">
        <v>1</v>
      </c>
      <c r="B7" s="2">
        <v>1</v>
      </c>
      <c r="C7" s="9">
        <v>45658</v>
      </c>
      <c r="D7" s="8">
        <f>F7*25</f>
        <v>150</v>
      </c>
      <c r="E7" s="6">
        <f>D7</f>
        <v>150</v>
      </c>
      <c r="F7" s="10">
        <v>6</v>
      </c>
      <c r="G7" s="11" t="s">
        <v>11</v>
      </c>
    </row>
    <row r="8" spans="1:7" x14ac:dyDescent="0.25">
      <c r="A8" s="1">
        <v>2</v>
      </c>
      <c r="B8" s="2">
        <v>1</v>
      </c>
      <c r="C8" s="9">
        <v>45659</v>
      </c>
      <c r="D8" s="8">
        <f>F8*25</f>
        <v>292</v>
      </c>
      <c r="E8" s="6">
        <f>E7+D8</f>
        <v>442</v>
      </c>
      <c r="F8" s="10">
        <v>11.68</v>
      </c>
      <c r="G8" s="11" t="s">
        <v>11</v>
      </c>
    </row>
    <row r="9" spans="1:7" x14ac:dyDescent="0.25">
      <c r="A9" s="26">
        <v>3</v>
      </c>
      <c r="B9" s="27">
        <v>1</v>
      </c>
      <c r="C9" s="23">
        <v>45660</v>
      </c>
      <c r="D9" s="28">
        <f>F9*25</f>
        <v>403.25</v>
      </c>
      <c r="E9" s="29">
        <f t="shared" ref="E9:E30" si="0">E8+D9</f>
        <v>845.25</v>
      </c>
      <c r="F9" s="30">
        <v>16.13</v>
      </c>
      <c r="G9" s="31" t="s">
        <v>11</v>
      </c>
    </row>
    <row r="10" spans="1:7" x14ac:dyDescent="0.25">
      <c r="A10" s="32">
        <v>4</v>
      </c>
      <c r="B10" s="32">
        <v>1</v>
      </c>
      <c r="C10" s="33">
        <v>45661</v>
      </c>
      <c r="D10" s="8">
        <f>F10*25</f>
        <v>276</v>
      </c>
      <c r="E10" s="8">
        <f t="shared" si="0"/>
        <v>1121.25</v>
      </c>
      <c r="F10" s="34">
        <v>11.04</v>
      </c>
      <c r="G10" s="11" t="s">
        <v>11</v>
      </c>
    </row>
    <row r="11" spans="1:7" x14ac:dyDescent="0.25">
      <c r="A11" s="32">
        <v>5</v>
      </c>
      <c r="B11" s="32">
        <v>1</v>
      </c>
      <c r="C11" s="33">
        <v>45664</v>
      </c>
      <c r="D11" s="8">
        <f>F11*25</f>
        <v>312.25</v>
      </c>
      <c r="E11" s="8">
        <f t="shared" si="0"/>
        <v>1433.5</v>
      </c>
      <c r="F11" s="34">
        <v>12.49</v>
      </c>
      <c r="G11" s="11" t="s">
        <v>11</v>
      </c>
    </row>
    <row r="12" spans="1:7" x14ac:dyDescent="0.25">
      <c r="A12" s="32">
        <v>6</v>
      </c>
      <c r="B12" s="32">
        <v>1</v>
      </c>
      <c r="C12" s="33">
        <v>45665</v>
      </c>
      <c r="D12" s="8">
        <f>F12*25</f>
        <v>427.25</v>
      </c>
      <c r="E12" s="8">
        <f t="shared" si="0"/>
        <v>1860.75</v>
      </c>
      <c r="F12" s="34">
        <v>17.09</v>
      </c>
      <c r="G12" s="11" t="s">
        <v>11</v>
      </c>
    </row>
    <row r="13" spans="1:7" x14ac:dyDescent="0.25">
      <c r="A13" s="32">
        <v>7</v>
      </c>
      <c r="B13" s="32">
        <v>1</v>
      </c>
      <c r="C13" s="33">
        <v>45666</v>
      </c>
      <c r="D13" s="8">
        <f>F13*25</f>
        <v>358.5</v>
      </c>
      <c r="E13" s="8">
        <f t="shared" si="0"/>
        <v>2219.25</v>
      </c>
      <c r="F13" s="34">
        <v>14.34</v>
      </c>
      <c r="G13" s="11" t="s">
        <v>11</v>
      </c>
    </row>
    <row r="14" spans="1:7" x14ac:dyDescent="0.25">
      <c r="A14" s="32">
        <v>8</v>
      </c>
      <c r="B14" s="32">
        <v>1</v>
      </c>
      <c r="C14" s="33">
        <v>45667</v>
      </c>
      <c r="D14" s="8">
        <f>F14*25</f>
        <v>300</v>
      </c>
      <c r="E14" s="8">
        <f t="shared" si="0"/>
        <v>2519.25</v>
      </c>
      <c r="F14" s="34">
        <v>12</v>
      </c>
      <c r="G14" s="11" t="s">
        <v>11</v>
      </c>
    </row>
    <row r="15" spans="1:7" x14ac:dyDescent="0.25">
      <c r="A15" s="32">
        <v>9</v>
      </c>
      <c r="B15" s="32">
        <v>1</v>
      </c>
      <c r="C15" s="33">
        <v>45668</v>
      </c>
      <c r="D15" s="8">
        <f>F15*25</f>
        <v>337.5</v>
      </c>
      <c r="E15" s="8">
        <f t="shared" si="0"/>
        <v>2856.75</v>
      </c>
      <c r="F15" s="34">
        <v>13.5</v>
      </c>
      <c r="G15" s="11" t="s">
        <v>11</v>
      </c>
    </row>
    <row r="16" spans="1:7" x14ac:dyDescent="0.25">
      <c r="A16" s="32">
        <v>10</v>
      </c>
      <c r="B16" s="32">
        <v>1</v>
      </c>
      <c r="C16" s="33">
        <v>45670</v>
      </c>
      <c r="D16" s="8">
        <f>F16*25</f>
        <v>517.75</v>
      </c>
      <c r="E16" s="8">
        <f t="shared" si="0"/>
        <v>3374.5</v>
      </c>
      <c r="F16" s="34">
        <v>20.71</v>
      </c>
      <c r="G16" s="11" t="s">
        <v>11</v>
      </c>
    </row>
    <row r="17" spans="1:7" x14ac:dyDescent="0.25">
      <c r="A17" s="32">
        <v>11</v>
      </c>
      <c r="B17" s="32">
        <v>1</v>
      </c>
      <c r="C17" s="33">
        <v>45671</v>
      </c>
      <c r="D17" s="8">
        <f>F17*25</f>
        <v>450.25000000000006</v>
      </c>
      <c r="E17" s="8">
        <f t="shared" si="0"/>
        <v>3824.75</v>
      </c>
      <c r="F17" s="34">
        <v>18.010000000000002</v>
      </c>
      <c r="G17" s="11" t="s">
        <v>11</v>
      </c>
    </row>
    <row r="18" spans="1:7" x14ac:dyDescent="0.25">
      <c r="A18" s="32">
        <v>12</v>
      </c>
      <c r="B18" s="32">
        <v>1</v>
      </c>
      <c r="C18" s="24">
        <v>45672</v>
      </c>
      <c r="D18" s="8">
        <f>F18*25</f>
        <v>483.5</v>
      </c>
      <c r="E18" s="8">
        <f t="shared" si="0"/>
        <v>4308.25</v>
      </c>
      <c r="F18" s="34">
        <v>19.34</v>
      </c>
      <c r="G18" s="11" t="s">
        <v>11</v>
      </c>
    </row>
    <row r="19" spans="1:7" x14ac:dyDescent="0.25">
      <c r="A19" s="32">
        <v>13</v>
      </c>
      <c r="B19" s="32">
        <v>1</v>
      </c>
      <c r="C19" s="33">
        <v>45673</v>
      </c>
      <c r="D19" s="8">
        <f>F19*25</f>
        <v>390</v>
      </c>
      <c r="E19" s="8">
        <f t="shared" si="0"/>
        <v>4698.25</v>
      </c>
      <c r="F19" s="34">
        <v>15.6</v>
      </c>
      <c r="G19" s="11" t="s">
        <v>11</v>
      </c>
    </row>
    <row r="20" spans="1:7" ht="15" customHeight="1" x14ac:dyDescent="0.25">
      <c r="A20" s="32">
        <v>14</v>
      </c>
      <c r="B20" s="32">
        <v>1</v>
      </c>
      <c r="C20" s="24">
        <v>45674</v>
      </c>
      <c r="D20" s="8">
        <f>F20*25</f>
        <v>256.75</v>
      </c>
      <c r="E20" s="8">
        <f t="shared" si="0"/>
        <v>4955</v>
      </c>
      <c r="F20" s="35">
        <v>10.27</v>
      </c>
      <c r="G20" s="11" t="s">
        <v>11</v>
      </c>
    </row>
    <row r="21" spans="1:7" ht="15" customHeight="1" x14ac:dyDescent="0.25">
      <c r="A21" s="32">
        <v>15</v>
      </c>
      <c r="B21" s="32">
        <v>1</v>
      </c>
      <c r="C21" s="33">
        <v>45675</v>
      </c>
      <c r="D21" s="8">
        <f>F21*25</f>
        <v>469.00000000000006</v>
      </c>
      <c r="E21" s="8">
        <f t="shared" si="0"/>
        <v>5424</v>
      </c>
      <c r="F21" s="35">
        <v>18.760000000000002</v>
      </c>
      <c r="G21" s="11" t="s">
        <v>11</v>
      </c>
    </row>
    <row r="22" spans="1:7" ht="15" customHeight="1" x14ac:dyDescent="0.25">
      <c r="A22" s="32">
        <v>16</v>
      </c>
      <c r="B22" s="32">
        <v>1</v>
      </c>
      <c r="C22" s="33">
        <v>45677</v>
      </c>
      <c r="D22" s="8">
        <f>F22*25</f>
        <v>198.25</v>
      </c>
      <c r="E22" s="8">
        <f t="shared" si="0"/>
        <v>5622.25</v>
      </c>
      <c r="F22" s="35">
        <v>7.93</v>
      </c>
      <c r="G22" s="11" t="s">
        <v>11</v>
      </c>
    </row>
    <row r="23" spans="1:7" ht="15" customHeight="1" x14ac:dyDescent="0.25">
      <c r="A23" s="32">
        <v>17</v>
      </c>
      <c r="B23" s="32">
        <v>1</v>
      </c>
      <c r="C23" s="24">
        <v>45678</v>
      </c>
      <c r="D23" s="8">
        <f>F23*25</f>
        <v>497</v>
      </c>
      <c r="E23" s="8">
        <f t="shared" si="0"/>
        <v>6119.25</v>
      </c>
      <c r="F23" s="35">
        <v>19.88</v>
      </c>
      <c r="G23" s="11" t="s">
        <v>11</v>
      </c>
    </row>
    <row r="24" spans="1:7" ht="15" customHeight="1" x14ac:dyDescent="0.25">
      <c r="A24" s="32">
        <v>18</v>
      </c>
      <c r="B24" s="32">
        <v>1</v>
      </c>
      <c r="C24" s="33">
        <v>45679</v>
      </c>
      <c r="D24" s="8">
        <f>F24*25</f>
        <v>350.5</v>
      </c>
      <c r="E24" s="8">
        <f t="shared" si="0"/>
        <v>6469.75</v>
      </c>
      <c r="F24" s="35">
        <v>14.02</v>
      </c>
      <c r="G24" s="11" t="s">
        <v>11</v>
      </c>
    </row>
    <row r="25" spans="1:7" ht="15" customHeight="1" x14ac:dyDescent="0.25">
      <c r="A25" s="32">
        <v>19</v>
      </c>
      <c r="B25" s="32">
        <v>1</v>
      </c>
      <c r="C25" s="24">
        <v>45680</v>
      </c>
      <c r="D25" s="8">
        <f>F25*25</f>
        <v>164.75</v>
      </c>
      <c r="E25" s="8">
        <f t="shared" si="0"/>
        <v>6634.5</v>
      </c>
      <c r="F25" s="35">
        <v>6.59</v>
      </c>
      <c r="G25" s="11" t="s">
        <v>11</v>
      </c>
    </row>
    <row r="26" spans="1:7" ht="15" customHeight="1" x14ac:dyDescent="0.25">
      <c r="A26" s="32">
        <v>20</v>
      </c>
      <c r="B26" s="32">
        <v>1</v>
      </c>
      <c r="C26" s="33">
        <v>45681</v>
      </c>
      <c r="D26" s="8">
        <f>F26*25</f>
        <v>346</v>
      </c>
      <c r="E26" s="8">
        <f t="shared" si="0"/>
        <v>6980.5</v>
      </c>
      <c r="F26" s="35">
        <v>13.84</v>
      </c>
      <c r="G26" s="11" t="s">
        <v>11</v>
      </c>
    </row>
    <row r="27" spans="1:7" ht="15" customHeight="1" x14ac:dyDescent="0.25">
      <c r="A27" s="32">
        <v>21</v>
      </c>
      <c r="B27" s="32">
        <v>1</v>
      </c>
      <c r="C27" s="24">
        <v>45682</v>
      </c>
      <c r="D27" s="8">
        <f>F27*25</f>
        <v>307.75</v>
      </c>
      <c r="E27" s="8">
        <f t="shared" si="0"/>
        <v>7288.25</v>
      </c>
      <c r="F27" s="35">
        <v>12.31</v>
      </c>
      <c r="G27" s="11" t="s">
        <v>11</v>
      </c>
    </row>
    <row r="28" spans="1:7" ht="15" customHeight="1" x14ac:dyDescent="0.25">
      <c r="A28" s="32">
        <v>22</v>
      </c>
      <c r="B28" s="32">
        <v>1</v>
      </c>
      <c r="C28" s="24">
        <v>45684</v>
      </c>
      <c r="D28" s="8">
        <f>F28*25</f>
        <v>503.74999999999994</v>
      </c>
      <c r="E28" s="8">
        <f t="shared" si="0"/>
        <v>7792</v>
      </c>
      <c r="F28" s="35">
        <v>20.149999999999999</v>
      </c>
      <c r="G28" s="11" t="s">
        <v>11</v>
      </c>
    </row>
    <row r="29" spans="1:7" ht="15" customHeight="1" x14ac:dyDescent="0.25">
      <c r="A29" s="32">
        <v>23</v>
      </c>
      <c r="B29" s="32">
        <v>1</v>
      </c>
      <c r="C29" s="33">
        <v>45685</v>
      </c>
      <c r="D29" s="8">
        <f>F29*25</f>
        <v>381.75</v>
      </c>
      <c r="E29" s="8">
        <f t="shared" si="0"/>
        <v>8173.75</v>
      </c>
      <c r="F29" s="35">
        <v>15.27</v>
      </c>
      <c r="G29" s="11" t="s">
        <v>11</v>
      </c>
    </row>
    <row r="30" spans="1:7" ht="15" customHeight="1" x14ac:dyDescent="0.25">
      <c r="A30" s="32">
        <v>24</v>
      </c>
      <c r="B30" s="32">
        <v>1</v>
      </c>
      <c r="C30" s="24">
        <v>45686</v>
      </c>
      <c r="D30" s="8">
        <f>F30*25</f>
        <v>240.25</v>
      </c>
      <c r="E30" s="8">
        <f t="shared" si="0"/>
        <v>8414</v>
      </c>
      <c r="F30" s="35">
        <v>9.61</v>
      </c>
      <c r="G30" s="11" t="s">
        <v>11</v>
      </c>
    </row>
    <row r="31" spans="1:7" ht="15" customHeight="1" x14ac:dyDescent="0.25">
      <c r="B31" s="25" t="s">
        <v>13</v>
      </c>
      <c r="F31">
        <f>SUM(F7:F30)</f>
        <v>336.55999999999995</v>
      </c>
      <c r="G31" s="36" t="s">
        <v>14</v>
      </c>
    </row>
  </sheetData>
  <mergeCells count="6">
    <mergeCell ref="A5:G5"/>
    <mergeCell ref="A1:G2"/>
    <mergeCell ref="A3:D3"/>
    <mergeCell ref="E3:G3"/>
    <mergeCell ref="A4:D4"/>
    <mergeCell ref="E4:G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G752V</dc:creator>
  <cp:lastModifiedBy>ojciec Paisjusz Sosniuk</cp:lastModifiedBy>
  <cp:lastPrinted>2024-08-29T20:08:38Z</cp:lastPrinted>
  <dcterms:created xsi:type="dcterms:W3CDTF">2021-11-25T21:00:26Z</dcterms:created>
  <dcterms:modified xsi:type="dcterms:W3CDTF">2025-08-26T10:43:43Z</dcterms:modified>
</cp:coreProperties>
</file>