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Lenovo\Desktop\ewidencja sprzedazy v2\"/>
    </mc:Choice>
  </mc:AlternateContent>
  <xr:revisionPtr revIDLastSave="0" documentId="13_ncr:1_{0BB9370F-B6B2-47A2-8360-954008A577B1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Arkusz1" sheetId="1" r:id="rId1"/>
  </sheets>
  <definedNames>
    <definedName name="_xlnm._FilterDatabase" localSheetId="0" hidden="1">Arkusz1!$A$6:$G$136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5" roundtripDataChecksum="ZmZfdP38s2cKNtcYYtmxHI1C21Emj2qw0zNOvPxMDms="/>
    </ext>
  </extLst>
</workbook>
</file>

<file path=xl/calcChain.xml><?xml version="1.0" encoding="utf-8"?>
<calcChain xmlns="http://schemas.openxmlformats.org/spreadsheetml/2006/main">
  <c r="F295" i="1" l="1"/>
  <c r="E294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A133" i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C24" i="1"/>
  <c r="C29" i="1" s="1"/>
  <c r="C35" i="1" s="1"/>
  <c r="C40" i="1" s="1"/>
  <c r="C46" i="1" s="1"/>
  <c r="C51" i="1" s="1"/>
  <c r="C57" i="1" s="1"/>
  <c r="C62" i="1" s="1"/>
  <c r="C68" i="1" s="1"/>
  <c r="C73" i="1" s="1"/>
  <c r="C79" i="1" s="1"/>
  <c r="C84" i="1" s="1"/>
  <c r="C90" i="1" s="1"/>
  <c r="C95" i="1" s="1"/>
  <c r="C101" i="1" s="1"/>
  <c r="C106" i="1" s="1"/>
  <c r="C112" i="1" s="1"/>
  <c r="C117" i="1" s="1"/>
  <c r="C123" i="1" s="1"/>
  <c r="C128" i="1" s="1"/>
  <c r="C134" i="1" s="1"/>
  <c r="C139" i="1" s="1"/>
  <c r="C145" i="1" s="1"/>
  <c r="C150" i="1" s="1"/>
  <c r="C156" i="1" s="1"/>
  <c r="C161" i="1" s="1"/>
  <c r="C167" i="1" s="1"/>
  <c r="C172" i="1" s="1"/>
  <c r="C178" i="1" s="1"/>
  <c r="C183" i="1" s="1"/>
  <c r="C189" i="1" s="1"/>
  <c r="C194" i="1" s="1"/>
  <c r="C200" i="1" s="1"/>
  <c r="C205" i="1" s="1"/>
  <c r="C211" i="1" s="1"/>
  <c r="C216" i="1" s="1"/>
  <c r="C222" i="1" s="1"/>
  <c r="C227" i="1" s="1"/>
  <c r="C233" i="1" s="1"/>
  <c r="C238" i="1" s="1"/>
  <c r="C244" i="1" s="1"/>
  <c r="C249" i="1" s="1"/>
  <c r="C255" i="1" s="1"/>
  <c r="C260" i="1" s="1"/>
  <c r="C266" i="1" s="1"/>
  <c r="C271" i="1" s="1"/>
  <c r="C277" i="1" s="1"/>
  <c r="C282" i="1" s="1"/>
  <c r="C288" i="1" s="1"/>
  <c r="C293" i="1" s="1"/>
  <c r="C22" i="1"/>
  <c r="C33" i="1" s="1"/>
  <c r="C44" i="1" s="1"/>
  <c r="C55" i="1" s="1"/>
  <c r="C66" i="1" s="1"/>
  <c r="C77" i="1" s="1"/>
  <c r="C88" i="1" s="1"/>
  <c r="C99" i="1" s="1"/>
  <c r="C110" i="1" s="1"/>
  <c r="C121" i="1" s="1"/>
  <c r="C132" i="1" s="1"/>
  <c r="C143" i="1" s="1"/>
  <c r="C154" i="1" s="1"/>
  <c r="C165" i="1" s="1"/>
  <c r="C176" i="1" s="1"/>
  <c r="C187" i="1" s="1"/>
  <c r="C198" i="1" s="1"/>
  <c r="C209" i="1" s="1"/>
  <c r="C220" i="1" s="1"/>
  <c r="C231" i="1" s="1"/>
  <c r="C242" i="1" s="1"/>
  <c r="C253" i="1" s="1"/>
  <c r="C264" i="1" s="1"/>
  <c r="C275" i="1" s="1"/>
  <c r="C286" i="1" s="1"/>
  <c r="C21" i="1"/>
  <c r="C27" i="1" s="1"/>
  <c r="C32" i="1" s="1"/>
  <c r="C38" i="1" s="1"/>
  <c r="C43" i="1" s="1"/>
  <c r="C49" i="1" s="1"/>
  <c r="C54" i="1" s="1"/>
  <c r="C60" i="1" s="1"/>
  <c r="C65" i="1" s="1"/>
  <c r="C71" i="1" s="1"/>
  <c r="C76" i="1" s="1"/>
  <c r="C82" i="1" s="1"/>
  <c r="C87" i="1" s="1"/>
  <c r="C93" i="1" s="1"/>
  <c r="C98" i="1" s="1"/>
  <c r="C104" i="1" s="1"/>
  <c r="C109" i="1" s="1"/>
  <c r="C115" i="1" s="1"/>
  <c r="C120" i="1" s="1"/>
  <c r="C126" i="1" s="1"/>
  <c r="C131" i="1" s="1"/>
  <c r="C137" i="1" s="1"/>
  <c r="C142" i="1" s="1"/>
  <c r="C148" i="1" s="1"/>
  <c r="C153" i="1" s="1"/>
  <c r="C159" i="1" s="1"/>
  <c r="C164" i="1" s="1"/>
  <c r="C170" i="1" s="1"/>
  <c r="C175" i="1" s="1"/>
  <c r="C181" i="1" s="1"/>
  <c r="C186" i="1" s="1"/>
  <c r="C192" i="1" s="1"/>
  <c r="C197" i="1" s="1"/>
  <c r="C203" i="1" s="1"/>
  <c r="C208" i="1" s="1"/>
  <c r="C214" i="1" s="1"/>
  <c r="C219" i="1" s="1"/>
  <c r="C225" i="1" s="1"/>
  <c r="C230" i="1" s="1"/>
  <c r="C236" i="1" s="1"/>
  <c r="C241" i="1" s="1"/>
  <c r="C247" i="1" s="1"/>
  <c r="C252" i="1" s="1"/>
  <c r="C258" i="1" s="1"/>
  <c r="C263" i="1" s="1"/>
  <c r="C269" i="1" s="1"/>
  <c r="C274" i="1" s="1"/>
  <c r="C280" i="1" s="1"/>
  <c r="C285" i="1" s="1"/>
  <c r="C291" i="1" s="1"/>
  <c r="C20" i="1"/>
  <c r="C26" i="1" s="1"/>
  <c r="C31" i="1" s="1"/>
  <c r="C37" i="1" s="1"/>
  <c r="C42" i="1" s="1"/>
  <c r="C48" i="1" s="1"/>
  <c r="C53" i="1" s="1"/>
  <c r="C59" i="1" s="1"/>
  <c r="C64" i="1" s="1"/>
  <c r="C70" i="1" s="1"/>
  <c r="C75" i="1" s="1"/>
  <c r="C81" i="1" s="1"/>
  <c r="C86" i="1" s="1"/>
  <c r="C92" i="1" s="1"/>
  <c r="C97" i="1" s="1"/>
  <c r="C103" i="1" s="1"/>
  <c r="C108" i="1" s="1"/>
  <c r="C114" i="1" s="1"/>
  <c r="C119" i="1" s="1"/>
  <c r="C125" i="1" s="1"/>
  <c r="C130" i="1" s="1"/>
  <c r="C136" i="1" s="1"/>
  <c r="C141" i="1" s="1"/>
  <c r="C147" i="1" s="1"/>
  <c r="C152" i="1" s="1"/>
  <c r="C158" i="1" s="1"/>
  <c r="C163" i="1" s="1"/>
  <c r="C169" i="1" s="1"/>
  <c r="C174" i="1" s="1"/>
  <c r="C180" i="1" s="1"/>
  <c r="C185" i="1" s="1"/>
  <c r="C191" i="1" s="1"/>
  <c r="C196" i="1" s="1"/>
  <c r="C202" i="1" s="1"/>
  <c r="C207" i="1" s="1"/>
  <c r="C213" i="1" s="1"/>
  <c r="C218" i="1" s="1"/>
  <c r="C224" i="1" s="1"/>
  <c r="C229" i="1" s="1"/>
  <c r="C235" i="1" s="1"/>
  <c r="C240" i="1" s="1"/>
  <c r="C246" i="1" s="1"/>
  <c r="C251" i="1" s="1"/>
  <c r="C257" i="1" s="1"/>
  <c r="C262" i="1" s="1"/>
  <c r="C268" i="1" s="1"/>
  <c r="C273" i="1" s="1"/>
  <c r="C279" i="1" s="1"/>
  <c r="C284" i="1" s="1"/>
  <c r="C290" i="1" s="1"/>
  <c r="C19" i="1"/>
  <c r="C25" i="1" s="1"/>
  <c r="C30" i="1" s="1"/>
  <c r="C36" i="1" s="1"/>
  <c r="C41" i="1" s="1"/>
  <c r="C47" i="1" s="1"/>
  <c r="C52" i="1" s="1"/>
  <c r="C58" i="1" s="1"/>
  <c r="C63" i="1" s="1"/>
  <c r="C69" i="1" s="1"/>
  <c r="C74" i="1" s="1"/>
  <c r="C80" i="1" s="1"/>
  <c r="C85" i="1" s="1"/>
  <c r="C91" i="1" s="1"/>
  <c r="C96" i="1" s="1"/>
  <c r="C102" i="1" s="1"/>
  <c r="C107" i="1" s="1"/>
  <c r="C113" i="1" s="1"/>
  <c r="C118" i="1" s="1"/>
  <c r="C124" i="1" s="1"/>
  <c r="C129" i="1" s="1"/>
  <c r="C135" i="1" s="1"/>
  <c r="C140" i="1" s="1"/>
  <c r="C146" i="1" s="1"/>
  <c r="C151" i="1" s="1"/>
  <c r="C157" i="1" s="1"/>
  <c r="C162" i="1" s="1"/>
  <c r="C168" i="1" s="1"/>
  <c r="C173" i="1" s="1"/>
  <c r="C179" i="1" s="1"/>
  <c r="C184" i="1" s="1"/>
  <c r="C190" i="1" s="1"/>
  <c r="C195" i="1" s="1"/>
  <c r="C201" i="1" s="1"/>
  <c r="C206" i="1" s="1"/>
  <c r="C212" i="1" s="1"/>
  <c r="C217" i="1" s="1"/>
  <c r="C223" i="1" s="1"/>
  <c r="C228" i="1" s="1"/>
  <c r="C234" i="1" s="1"/>
  <c r="C239" i="1" s="1"/>
  <c r="C245" i="1" s="1"/>
  <c r="C250" i="1" s="1"/>
  <c r="C256" i="1" s="1"/>
  <c r="C261" i="1" s="1"/>
  <c r="C267" i="1" s="1"/>
  <c r="C272" i="1" s="1"/>
  <c r="C278" i="1" s="1"/>
  <c r="C283" i="1" s="1"/>
  <c r="C289" i="1" s="1"/>
  <c r="C294" i="1" s="1"/>
  <c r="C18" i="1"/>
  <c r="C17" i="1"/>
  <c r="C23" i="1" s="1"/>
  <c r="C28" i="1" s="1"/>
  <c r="C34" i="1" s="1"/>
  <c r="C39" i="1" s="1"/>
  <c r="C45" i="1" s="1"/>
  <c r="C50" i="1" s="1"/>
  <c r="C56" i="1" s="1"/>
  <c r="C61" i="1" s="1"/>
  <c r="C67" i="1" s="1"/>
  <c r="C72" i="1" s="1"/>
  <c r="C78" i="1" s="1"/>
  <c r="C83" i="1" s="1"/>
  <c r="C89" i="1" s="1"/>
  <c r="C94" i="1" s="1"/>
  <c r="C100" i="1" s="1"/>
  <c r="C105" i="1" s="1"/>
  <c r="C111" i="1" s="1"/>
  <c r="C116" i="1" s="1"/>
  <c r="C122" i="1" s="1"/>
  <c r="C127" i="1" s="1"/>
  <c r="C133" i="1" s="1"/>
  <c r="C138" i="1" s="1"/>
  <c r="C144" i="1" s="1"/>
  <c r="C149" i="1" s="1"/>
  <c r="C155" i="1" s="1"/>
  <c r="C160" i="1" s="1"/>
  <c r="C166" i="1" s="1"/>
  <c r="C171" i="1" s="1"/>
  <c r="C177" i="1" s="1"/>
  <c r="C182" i="1" s="1"/>
  <c r="C188" i="1" s="1"/>
  <c r="C193" i="1" s="1"/>
  <c r="C199" i="1" s="1"/>
  <c r="C204" i="1" s="1"/>
  <c r="C210" i="1" s="1"/>
  <c r="C215" i="1" s="1"/>
  <c r="C221" i="1" s="1"/>
  <c r="C226" i="1" s="1"/>
  <c r="C232" i="1" s="1"/>
  <c r="C237" i="1" s="1"/>
  <c r="C243" i="1" s="1"/>
  <c r="C248" i="1" s="1"/>
  <c r="C254" i="1" s="1"/>
  <c r="C259" i="1" s="1"/>
  <c r="C265" i="1" s="1"/>
  <c r="C270" i="1" s="1"/>
  <c r="C276" i="1" s="1"/>
  <c r="C281" i="1" s="1"/>
  <c r="C287" i="1" s="1"/>
  <c r="C292" i="1" s="1"/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6" i="1" s="1"/>
  <c r="A38" i="1" s="1"/>
  <c r="A40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7" i="1"/>
  <c r="E7" i="1" s="1"/>
  <c r="E8" i="1" l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</calcChain>
</file>

<file path=xl/sharedStrings.xml><?xml version="1.0" encoding="utf-8"?>
<sst xmlns="http://schemas.openxmlformats.org/spreadsheetml/2006/main" count="302" uniqueCount="15">
  <si>
    <t>Ewidencja wspólnej sprzedaży grupy operacyjnej</t>
  </si>
  <si>
    <t>Nazwa grupy operacyjnej</t>
  </si>
  <si>
    <t>nr ewidencyjny lidera grupy operacyjnej</t>
  </si>
  <si>
    <t>Lp.</t>
  </si>
  <si>
    <t>Nr wpisu (ewidencja dziennego przychodu</t>
  </si>
  <si>
    <t>Data uzyskania przychodu</t>
  </si>
  <si>
    <t>Kwota przychodu</t>
  </si>
  <si>
    <t>Przychód narastająco</t>
  </si>
  <si>
    <t>Rodzaj produktów</t>
  </si>
  <si>
    <t>ilość /liczba (kg)</t>
  </si>
  <si>
    <t>jaja kurze</t>
  </si>
  <si>
    <t>kg</t>
  </si>
  <si>
    <t>Niezapomniane smaki</t>
  </si>
  <si>
    <t>Podsumowanie roku 2024/25:</t>
  </si>
  <si>
    <t>Dokumentacja za rok 2024/25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</si>
</sst>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6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6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4" fontId="6" fillId="0" borderId="4" xfId="0" applyNumberFormat="1" applyFont="1" applyBorder="1" applyAlignment="1">
      <alignment horizontal="right"/>
    </xf>
    <xf numFmtId="164" fontId="6" fillId="0" borderId="4" xfId="0" applyNumberFormat="1" applyFont="1" applyBorder="1" applyAlignment="1">
      <alignment horizontal="right"/>
    </xf>
    <xf numFmtId="14" fontId="6" fillId="0" borderId="6" xfId="0" applyNumberFormat="1" applyFont="1" applyBorder="1" applyAlignment="1">
      <alignment horizontal="right"/>
    </xf>
    <xf numFmtId="164" fontId="6" fillId="0" borderId="6" xfId="0" applyNumberFormat="1" applyFont="1" applyBorder="1" applyAlignment="1">
      <alignment horizontal="right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7" fillId="0" borderId="4" xfId="0" applyFont="1" applyBorder="1"/>
    <xf numFmtId="0" fontId="7" fillId="0" borderId="6" xfId="0" applyFont="1" applyBorder="1"/>
    <xf numFmtId="0" fontId="6" fillId="0" borderId="4" xfId="0" applyFont="1" applyBorder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8" fillId="0" borderId="0" xfId="0" applyFont="1"/>
    <xf numFmtId="0" fontId="1" fillId="0" borderId="0" xfId="0" applyFont="1"/>
    <xf numFmtId="0" fontId="6" fillId="2" borderId="7" xfId="0" applyFont="1" applyFill="1" applyBorder="1"/>
    <xf numFmtId="0" fontId="6" fillId="2" borderId="8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64" fontId="6" fillId="0" borderId="10" xfId="0" applyNumberFormat="1" applyFont="1" applyBorder="1" applyAlignment="1">
      <alignment horizontal="right"/>
    </xf>
    <xf numFmtId="0" fontId="6" fillId="0" borderId="10" xfId="0" applyFont="1" applyBorder="1" applyAlignment="1">
      <alignment horizontal="center"/>
    </xf>
    <xf numFmtId="0" fontId="7" fillId="0" borderId="10" xfId="0" applyFont="1" applyBorder="1"/>
    <xf numFmtId="0" fontId="6" fillId="0" borderId="6" xfId="0" applyFont="1" applyBorder="1" applyAlignment="1">
      <alignment horizontal="center" vertical="center"/>
    </xf>
    <xf numFmtId="0" fontId="6" fillId="0" borderId="6" xfId="0" applyFont="1" applyBorder="1"/>
    <xf numFmtId="0" fontId="0" fillId="0" borderId="6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outlinePr summaryBelow="0" summaryRight="0"/>
  </sheetPr>
  <dimension ref="A1:G295"/>
  <sheetViews>
    <sheetView tabSelected="1" view="pageLayout" zoomScaleNormal="100" zoomScaleSheetLayoutView="160" workbookViewId="0">
      <selection activeCell="F296" sqref="F296"/>
    </sheetView>
  </sheetViews>
  <sheetFormatPr defaultColWidth="14.42578125" defaultRowHeight="15" customHeight="1" x14ac:dyDescent="0.25"/>
  <cols>
    <col min="1" max="1" width="8.7109375" customWidth="1"/>
    <col min="2" max="2" width="27.28515625" customWidth="1"/>
    <col min="3" max="3" width="24.7109375" bestFit="1" customWidth="1"/>
    <col min="4" max="4" width="16.28515625" bestFit="1" customWidth="1"/>
    <col min="5" max="5" width="19.7109375" bestFit="1" customWidth="1"/>
    <col min="6" max="6" width="21" bestFit="1" customWidth="1"/>
    <col min="7" max="7" width="17.28515625" bestFit="1" customWidth="1"/>
  </cols>
  <sheetData>
    <row r="1" spans="1:7" ht="15" customHeight="1" x14ac:dyDescent="0.25">
      <c r="A1" s="16" t="s">
        <v>0</v>
      </c>
      <c r="B1" s="16"/>
      <c r="C1" s="16"/>
      <c r="D1" s="16"/>
      <c r="E1" s="16"/>
      <c r="F1" s="16"/>
      <c r="G1" s="16"/>
    </row>
    <row r="2" spans="1:7" ht="15" customHeight="1" x14ac:dyDescent="0.25">
      <c r="A2" s="17"/>
      <c r="B2" s="17"/>
      <c r="C2" s="17"/>
      <c r="D2" s="17"/>
      <c r="E2" s="17"/>
      <c r="F2" s="17"/>
      <c r="G2" s="17"/>
    </row>
    <row r="3" spans="1:7" x14ac:dyDescent="0.25">
      <c r="A3" s="18" t="s">
        <v>1</v>
      </c>
      <c r="B3" s="14"/>
      <c r="C3" s="14"/>
      <c r="D3" s="15"/>
      <c r="E3" s="19" t="s">
        <v>2</v>
      </c>
      <c r="F3" s="14"/>
      <c r="G3" s="15"/>
    </row>
    <row r="4" spans="1:7" x14ac:dyDescent="0.25">
      <c r="A4" s="13" t="s">
        <v>12</v>
      </c>
      <c r="B4" s="14"/>
      <c r="C4" s="14"/>
      <c r="D4" s="15"/>
      <c r="E4" s="20">
        <v>72734745</v>
      </c>
      <c r="F4" s="21"/>
      <c r="G4" s="22"/>
    </row>
    <row r="5" spans="1:7" x14ac:dyDescent="0.25">
      <c r="A5" s="13" t="s">
        <v>14</v>
      </c>
      <c r="B5" s="14"/>
      <c r="C5" s="14"/>
      <c r="D5" s="14"/>
      <c r="E5" s="14"/>
      <c r="F5" s="14"/>
      <c r="G5" s="15"/>
    </row>
    <row r="6" spans="1:7" ht="30" x14ac:dyDescent="0.25">
      <c r="A6" s="25" t="s">
        <v>3</v>
      </c>
      <c r="B6" s="26" t="s">
        <v>4</v>
      </c>
      <c r="C6" s="27" t="s">
        <v>5</v>
      </c>
      <c r="D6" s="27" t="s">
        <v>6</v>
      </c>
      <c r="E6" s="27" t="s">
        <v>7</v>
      </c>
      <c r="F6" s="28" t="s">
        <v>9</v>
      </c>
      <c r="G6" s="27" t="s">
        <v>8</v>
      </c>
    </row>
    <row r="7" spans="1:7" x14ac:dyDescent="0.25">
      <c r="A7" s="8">
        <v>1</v>
      </c>
      <c r="B7" s="8">
        <v>1</v>
      </c>
      <c r="C7" s="5">
        <v>45525</v>
      </c>
      <c r="D7" s="6">
        <f>F7*24</f>
        <v>34.08</v>
      </c>
      <c r="E7" s="6">
        <f>D7</f>
        <v>34.08</v>
      </c>
      <c r="F7" s="34">
        <v>1.42</v>
      </c>
      <c r="G7" s="11" t="s">
        <v>10</v>
      </c>
    </row>
    <row r="8" spans="1:7" x14ac:dyDescent="0.25">
      <c r="A8" s="8">
        <f>A7+1</f>
        <v>2</v>
      </c>
      <c r="B8" s="8">
        <v>1</v>
      </c>
      <c r="C8" s="5">
        <v>45526</v>
      </c>
      <c r="D8" s="6">
        <f t="shared" ref="D8:D71" si="0">F8*24</f>
        <v>15.84</v>
      </c>
      <c r="E8" s="6">
        <f>E7+D8</f>
        <v>49.92</v>
      </c>
      <c r="F8" s="7">
        <v>0.66</v>
      </c>
      <c r="G8" s="11" t="s">
        <v>10</v>
      </c>
    </row>
    <row r="9" spans="1:7" x14ac:dyDescent="0.25">
      <c r="A9" s="8">
        <f t="shared" ref="A9:A72" si="1">A8+1</f>
        <v>3</v>
      </c>
      <c r="B9" s="8">
        <v>1</v>
      </c>
      <c r="C9" s="5">
        <v>45527</v>
      </c>
      <c r="D9" s="6">
        <f t="shared" si="0"/>
        <v>28.08</v>
      </c>
      <c r="E9" s="6">
        <f>E8+D9</f>
        <v>78</v>
      </c>
      <c r="F9" s="7">
        <v>1.17</v>
      </c>
      <c r="G9" s="11" t="s">
        <v>10</v>
      </c>
    </row>
    <row r="10" spans="1:7" x14ac:dyDescent="0.25">
      <c r="A10" s="8">
        <f t="shared" si="1"/>
        <v>4</v>
      </c>
      <c r="B10" s="8">
        <v>1</v>
      </c>
      <c r="C10" s="5">
        <v>45528</v>
      </c>
      <c r="D10" s="6">
        <f t="shared" si="0"/>
        <v>18</v>
      </c>
      <c r="E10" s="6">
        <f t="shared" ref="E10:E73" si="2">E9+D10</f>
        <v>96</v>
      </c>
      <c r="F10" s="9">
        <v>0.75</v>
      </c>
      <c r="G10" s="11" t="s">
        <v>10</v>
      </c>
    </row>
    <row r="11" spans="1:7" x14ac:dyDescent="0.25">
      <c r="A11" s="8">
        <f t="shared" si="1"/>
        <v>5</v>
      </c>
      <c r="B11" s="8">
        <v>1</v>
      </c>
      <c r="C11" s="5">
        <v>45529</v>
      </c>
      <c r="D11" s="6">
        <f t="shared" si="0"/>
        <v>29.52</v>
      </c>
      <c r="E11" s="6">
        <f t="shared" si="2"/>
        <v>125.52</v>
      </c>
      <c r="F11" s="2">
        <v>1.23</v>
      </c>
      <c r="G11" s="11" t="s">
        <v>10</v>
      </c>
    </row>
    <row r="12" spans="1:7" x14ac:dyDescent="0.25">
      <c r="A12" s="8">
        <f t="shared" si="1"/>
        <v>6</v>
      </c>
      <c r="B12" s="8">
        <v>1</v>
      </c>
      <c r="C12" s="5">
        <v>45531</v>
      </c>
      <c r="D12" s="6">
        <f t="shared" si="0"/>
        <v>21.84</v>
      </c>
      <c r="E12" s="6">
        <f t="shared" si="2"/>
        <v>147.35999999999999</v>
      </c>
      <c r="F12" s="2">
        <v>0.91</v>
      </c>
      <c r="G12" s="11" t="s">
        <v>10</v>
      </c>
    </row>
    <row r="13" spans="1:7" x14ac:dyDescent="0.25">
      <c r="A13" s="8">
        <f t="shared" si="1"/>
        <v>7</v>
      </c>
      <c r="B13" s="8">
        <v>1</v>
      </c>
      <c r="C13" s="5">
        <v>45532</v>
      </c>
      <c r="D13" s="6">
        <f t="shared" si="0"/>
        <v>25.68</v>
      </c>
      <c r="E13" s="6">
        <f t="shared" si="2"/>
        <v>173.04</v>
      </c>
      <c r="F13" s="2">
        <v>1.07</v>
      </c>
      <c r="G13" s="11" t="s">
        <v>10</v>
      </c>
    </row>
    <row r="14" spans="1:7" x14ac:dyDescent="0.25">
      <c r="A14" s="8">
        <f t="shared" si="1"/>
        <v>8</v>
      </c>
      <c r="B14" s="8">
        <v>1</v>
      </c>
      <c r="C14" s="5">
        <v>45533</v>
      </c>
      <c r="D14" s="6">
        <f t="shared" si="0"/>
        <v>11.76</v>
      </c>
      <c r="E14" s="6">
        <f t="shared" si="2"/>
        <v>184.79999999999998</v>
      </c>
      <c r="F14" s="2">
        <v>0.49</v>
      </c>
      <c r="G14" s="11" t="s">
        <v>10</v>
      </c>
    </row>
    <row r="15" spans="1:7" x14ac:dyDescent="0.25">
      <c r="A15" s="8">
        <f t="shared" si="1"/>
        <v>9</v>
      </c>
      <c r="B15" s="8">
        <v>1</v>
      </c>
      <c r="C15" s="5">
        <v>45534</v>
      </c>
      <c r="D15" s="6">
        <f t="shared" si="0"/>
        <v>45.12</v>
      </c>
      <c r="E15" s="6">
        <f t="shared" si="2"/>
        <v>229.92</v>
      </c>
      <c r="F15" s="2">
        <v>1.88</v>
      </c>
      <c r="G15" s="11" t="s">
        <v>10</v>
      </c>
    </row>
    <row r="16" spans="1:7" x14ac:dyDescent="0.25">
      <c r="A16" s="8">
        <f t="shared" si="1"/>
        <v>10</v>
      </c>
      <c r="B16" s="8">
        <v>1</v>
      </c>
      <c r="C16" s="5">
        <v>45535</v>
      </c>
      <c r="D16" s="6">
        <f t="shared" si="0"/>
        <v>21.84</v>
      </c>
      <c r="E16" s="6">
        <f t="shared" si="2"/>
        <v>251.76</v>
      </c>
      <c r="F16" s="2">
        <v>0.91</v>
      </c>
      <c r="G16" s="35" t="s">
        <v>10</v>
      </c>
    </row>
    <row r="17" spans="1:7" x14ac:dyDescent="0.25">
      <c r="A17" s="8">
        <f t="shared" si="1"/>
        <v>11</v>
      </c>
      <c r="B17" s="8">
        <v>1</v>
      </c>
      <c r="C17" s="5">
        <f>C12+7</f>
        <v>45538</v>
      </c>
      <c r="D17" s="6">
        <f t="shared" si="0"/>
        <v>33.36</v>
      </c>
      <c r="E17" s="6">
        <f t="shared" si="2"/>
        <v>285.12</v>
      </c>
      <c r="F17" s="2">
        <v>1.39</v>
      </c>
      <c r="G17" s="11" t="s">
        <v>10</v>
      </c>
    </row>
    <row r="18" spans="1:7" x14ac:dyDescent="0.25">
      <c r="A18" s="8">
        <f t="shared" si="1"/>
        <v>12</v>
      </c>
      <c r="B18" s="8">
        <v>1</v>
      </c>
      <c r="C18" s="5">
        <f t="shared" ref="C18:C21" si="3">C13+7</f>
        <v>45539</v>
      </c>
      <c r="D18" s="6">
        <f t="shared" si="0"/>
        <v>8.64</v>
      </c>
      <c r="E18" s="6">
        <f t="shared" si="2"/>
        <v>293.76</v>
      </c>
      <c r="F18" s="2">
        <v>0.36</v>
      </c>
      <c r="G18" s="11" t="s">
        <v>10</v>
      </c>
    </row>
    <row r="19" spans="1:7" x14ac:dyDescent="0.25">
      <c r="A19" s="8">
        <f t="shared" si="1"/>
        <v>13</v>
      </c>
      <c r="B19" s="8">
        <v>1</v>
      </c>
      <c r="C19" s="5">
        <f t="shared" si="3"/>
        <v>45540</v>
      </c>
      <c r="D19" s="6">
        <f t="shared" si="0"/>
        <v>12.72</v>
      </c>
      <c r="E19" s="6">
        <f t="shared" si="2"/>
        <v>306.48</v>
      </c>
      <c r="F19" s="2">
        <v>0.53</v>
      </c>
      <c r="G19" s="11" t="s">
        <v>10</v>
      </c>
    </row>
    <row r="20" spans="1:7" x14ac:dyDescent="0.25">
      <c r="A20" s="8">
        <f t="shared" si="1"/>
        <v>14</v>
      </c>
      <c r="B20" s="8">
        <v>1</v>
      </c>
      <c r="C20" s="5">
        <f t="shared" si="3"/>
        <v>45541</v>
      </c>
      <c r="D20" s="6">
        <f t="shared" si="0"/>
        <v>36.96</v>
      </c>
      <c r="E20" s="6">
        <f t="shared" si="2"/>
        <v>343.44</v>
      </c>
      <c r="F20" s="7">
        <v>1.54</v>
      </c>
      <c r="G20" s="11" t="s">
        <v>10</v>
      </c>
    </row>
    <row r="21" spans="1:7" x14ac:dyDescent="0.25">
      <c r="A21" s="8">
        <f t="shared" si="1"/>
        <v>15</v>
      </c>
      <c r="B21" s="8">
        <v>1</v>
      </c>
      <c r="C21" s="5">
        <f t="shared" si="3"/>
        <v>45542</v>
      </c>
      <c r="D21" s="6">
        <f t="shared" si="0"/>
        <v>20.399999999999999</v>
      </c>
      <c r="E21" s="6">
        <f t="shared" si="2"/>
        <v>363.84</v>
      </c>
      <c r="F21" s="7">
        <v>0.85</v>
      </c>
      <c r="G21" s="11" t="s">
        <v>10</v>
      </c>
    </row>
    <row r="22" spans="1:7" x14ac:dyDescent="0.25">
      <c r="A22" s="8">
        <f t="shared" si="1"/>
        <v>16</v>
      </c>
      <c r="B22" s="8">
        <v>1</v>
      </c>
      <c r="C22" s="5">
        <f>C11+14</f>
        <v>45543</v>
      </c>
      <c r="D22" s="6">
        <f t="shared" si="0"/>
        <v>26.400000000000002</v>
      </c>
      <c r="E22" s="6">
        <f t="shared" si="2"/>
        <v>390.23999999999995</v>
      </c>
      <c r="F22" s="7">
        <v>1.1000000000000001</v>
      </c>
      <c r="G22" s="11" t="s">
        <v>10</v>
      </c>
    </row>
    <row r="23" spans="1:7" x14ac:dyDescent="0.25">
      <c r="A23" s="8">
        <f t="shared" si="1"/>
        <v>17</v>
      </c>
      <c r="B23" s="8">
        <v>1</v>
      </c>
      <c r="C23" s="5">
        <f>C17+7</f>
        <v>45545</v>
      </c>
      <c r="D23" s="6">
        <f t="shared" si="0"/>
        <v>29.52</v>
      </c>
      <c r="E23" s="6">
        <f t="shared" si="2"/>
        <v>419.75999999999993</v>
      </c>
      <c r="F23" s="7">
        <v>1.23</v>
      </c>
      <c r="G23" s="11" t="s">
        <v>10</v>
      </c>
    </row>
    <row r="24" spans="1:7" x14ac:dyDescent="0.25">
      <c r="A24" s="8">
        <f t="shared" si="1"/>
        <v>18</v>
      </c>
      <c r="B24" s="8">
        <v>1</v>
      </c>
      <c r="C24" s="5">
        <f>C18+7</f>
        <v>45546</v>
      </c>
      <c r="D24" s="6">
        <f t="shared" si="0"/>
        <v>32.160000000000004</v>
      </c>
      <c r="E24" s="6">
        <f t="shared" si="2"/>
        <v>451.91999999999996</v>
      </c>
      <c r="F24" s="7">
        <v>1.34</v>
      </c>
      <c r="G24" s="11" t="s">
        <v>10</v>
      </c>
    </row>
    <row r="25" spans="1:7" x14ac:dyDescent="0.25">
      <c r="A25" s="8">
        <f t="shared" si="1"/>
        <v>19</v>
      </c>
      <c r="B25" s="8">
        <v>1</v>
      </c>
      <c r="C25" s="5">
        <f>C19+7</f>
        <v>45547</v>
      </c>
      <c r="D25" s="6">
        <f t="shared" si="0"/>
        <v>12</v>
      </c>
      <c r="E25" s="6">
        <f t="shared" si="2"/>
        <v>463.91999999999996</v>
      </c>
      <c r="F25" s="7">
        <v>0.5</v>
      </c>
      <c r="G25" s="11" t="s">
        <v>10</v>
      </c>
    </row>
    <row r="26" spans="1:7" x14ac:dyDescent="0.25">
      <c r="A26" s="8">
        <f t="shared" si="1"/>
        <v>20</v>
      </c>
      <c r="B26" s="8">
        <v>1</v>
      </c>
      <c r="C26" s="5">
        <f>C20+7</f>
        <v>45548</v>
      </c>
      <c r="D26" s="6">
        <f t="shared" si="0"/>
        <v>14.879999999999999</v>
      </c>
      <c r="E26" s="6">
        <f t="shared" si="2"/>
        <v>478.79999999999995</v>
      </c>
      <c r="F26" s="7">
        <v>0.62</v>
      </c>
      <c r="G26" s="11" t="s">
        <v>10</v>
      </c>
    </row>
    <row r="27" spans="1:7" x14ac:dyDescent="0.25">
      <c r="A27" s="8">
        <f t="shared" si="1"/>
        <v>21</v>
      </c>
      <c r="B27" s="8">
        <v>1</v>
      </c>
      <c r="C27" s="5">
        <f>C21+7</f>
        <v>45549</v>
      </c>
      <c r="D27" s="6">
        <f t="shared" si="0"/>
        <v>21.36</v>
      </c>
      <c r="E27" s="6">
        <f t="shared" si="2"/>
        <v>500.15999999999997</v>
      </c>
      <c r="F27" s="7">
        <v>0.89</v>
      </c>
      <c r="G27" s="11" t="s">
        <v>10</v>
      </c>
    </row>
    <row r="28" spans="1:7" x14ac:dyDescent="0.25">
      <c r="A28" s="8">
        <f t="shared" si="1"/>
        <v>22</v>
      </c>
      <c r="B28" s="8">
        <v>1</v>
      </c>
      <c r="C28" s="5">
        <f>C23+7</f>
        <v>45552</v>
      </c>
      <c r="D28" s="6">
        <f t="shared" si="0"/>
        <v>35.519999999999996</v>
      </c>
      <c r="E28" s="6">
        <f t="shared" si="2"/>
        <v>535.67999999999995</v>
      </c>
      <c r="F28" s="7">
        <v>1.48</v>
      </c>
      <c r="G28" s="11" t="s">
        <v>10</v>
      </c>
    </row>
    <row r="29" spans="1:7" x14ac:dyDescent="0.25">
      <c r="A29" s="8">
        <f t="shared" si="1"/>
        <v>23</v>
      </c>
      <c r="B29" s="8">
        <v>1</v>
      </c>
      <c r="C29" s="5">
        <f>C24+7</f>
        <v>45553</v>
      </c>
      <c r="D29" s="6">
        <f t="shared" si="0"/>
        <v>21.84</v>
      </c>
      <c r="E29" s="6">
        <f t="shared" si="2"/>
        <v>557.52</v>
      </c>
      <c r="F29" s="7">
        <v>0.91</v>
      </c>
      <c r="G29" s="11" t="s">
        <v>10</v>
      </c>
    </row>
    <row r="30" spans="1:7" x14ac:dyDescent="0.25">
      <c r="A30" s="8">
        <f t="shared" si="1"/>
        <v>24</v>
      </c>
      <c r="B30" s="8">
        <v>1</v>
      </c>
      <c r="C30" s="5">
        <f>C25+7</f>
        <v>45554</v>
      </c>
      <c r="D30" s="6">
        <f t="shared" si="0"/>
        <v>18</v>
      </c>
      <c r="E30" s="6">
        <f t="shared" si="2"/>
        <v>575.52</v>
      </c>
      <c r="F30" s="7">
        <v>0.75</v>
      </c>
      <c r="G30" s="11" t="s">
        <v>10</v>
      </c>
    </row>
    <row r="31" spans="1:7" x14ac:dyDescent="0.25">
      <c r="A31" s="8">
        <f t="shared" si="1"/>
        <v>25</v>
      </c>
      <c r="B31" s="8">
        <v>1</v>
      </c>
      <c r="C31" s="5">
        <f>C26+7</f>
        <v>45555</v>
      </c>
      <c r="D31" s="6">
        <f t="shared" si="0"/>
        <v>24.96</v>
      </c>
      <c r="E31" s="6">
        <f t="shared" si="2"/>
        <v>600.48</v>
      </c>
      <c r="F31" s="7">
        <v>1.04</v>
      </c>
      <c r="G31" s="11" t="s">
        <v>10</v>
      </c>
    </row>
    <row r="32" spans="1:7" x14ac:dyDescent="0.25">
      <c r="A32" s="8">
        <f t="shared" si="1"/>
        <v>26</v>
      </c>
      <c r="B32" s="8">
        <v>1</v>
      </c>
      <c r="C32" s="5">
        <f>C27+7</f>
        <v>45556</v>
      </c>
      <c r="D32" s="6">
        <f t="shared" si="0"/>
        <v>19.200000000000003</v>
      </c>
      <c r="E32" s="6">
        <f t="shared" si="2"/>
        <v>619.68000000000006</v>
      </c>
      <c r="F32" s="7">
        <v>0.8</v>
      </c>
      <c r="G32" s="11" t="s">
        <v>10</v>
      </c>
    </row>
    <row r="33" spans="1:7" x14ac:dyDescent="0.25">
      <c r="A33" s="8">
        <f t="shared" si="1"/>
        <v>27</v>
      </c>
      <c r="B33" s="8">
        <v>1</v>
      </c>
      <c r="C33" s="5">
        <f>C22+14</f>
        <v>45557</v>
      </c>
      <c r="D33" s="6">
        <f t="shared" si="0"/>
        <v>26.880000000000003</v>
      </c>
      <c r="E33" s="6">
        <f t="shared" si="2"/>
        <v>646.56000000000006</v>
      </c>
      <c r="F33" s="7">
        <v>1.1200000000000001</v>
      </c>
      <c r="G33" s="11" t="s">
        <v>10</v>
      </c>
    </row>
    <row r="34" spans="1:7" ht="15" hidden="1" customHeight="1" x14ac:dyDescent="0.25">
      <c r="A34" s="29">
        <f t="shared" si="1"/>
        <v>28</v>
      </c>
      <c r="B34" s="30">
        <v>1</v>
      </c>
      <c r="C34" s="3">
        <f t="shared" ref="C34:C38" si="4">C28+7</f>
        <v>45559</v>
      </c>
      <c r="D34" s="31">
        <f t="shared" si="0"/>
        <v>25.200000000000003</v>
      </c>
      <c r="E34" s="31">
        <f t="shared" si="2"/>
        <v>671.7600000000001</v>
      </c>
      <c r="F34" s="32">
        <v>1.05</v>
      </c>
      <c r="G34" s="33" t="s">
        <v>10</v>
      </c>
    </row>
    <row r="35" spans="1:7" x14ac:dyDescent="0.25">
      <c r="A35" s="8">
        <v>28</v>
      </c>
      <c r="B35" s="8">
        <v>1</v>
      </c>
      <c r="C35" s="5">
        <f t="shared" si="4"/>
        <v>45560</v>
      </c>
      <c r="D35" s="6">
        <f t="shared" si="0"/>
        <v>24</v>
      </c>
      <c r="E35" s="6">
        <f t="shared" si="2"/>
        <v>695.7600000000001</v>
      </c>
      <c r="F35" s="7">
        <v>1</v>
      </c>
      <c r="G35" s="11" t="s">
        <v>10</v>
      </c>
    </row>
    <row r="36" spans="1:7" ht="15" hidden="1" customHeight="1" x14ac:dyDescent="0.25">
      <c r="A36" s="29">
        <f t="shared" si="1"/>
        <v>29</v>
      </c>
      <c r="B36" s="12">
        <v>1</v>
      </c>
      <c r="C36" s="3">
        <f t="shared" si="4"/>
        <v>45561</v>
      </c>
      <c r="D36" s="4">
        <f t="shared" si="0"/>
        <v>24.240000000000002</v>
      </c>
      <c r="E36" s="4">
        <f t="shared" si="2"/>
        <v>720.00000000000011</v>
      </c>
      <c r="F36" s="1">
        <v>1.01</v>
      </c>
      <c r="G36" s="10" t="s">
        <v>10</v>
      </c>
    </row>
    <row r="37" spans="1:7" x14ac:dyDescent="0.25">
      <c r="A37" s="8">
        <v>29</v>
      </c>
      <c r="B37" s="8">
        <v>1</v>
      </c>
      <c r="C37" s="5">
        <f t="shared" si="4"/>
        <v>45562</v>
      </c>
      <c r="D37" s="6">
        <f t="shared" si="0"/>
        <v>13.919999999999998</v>
      </c>
      <c r="E37" s="6">
        <f t="shared" si="2"/>
        <v>733.92000000000007</v>
      </c>
      <c r="F37" s="7">
        <v>0.57999999999999996</v>
      </c>
      <c r="G37" s="11" t="s">
        <v>10</v>
      </c>
    </row>
    <row r="38" spans="1:7" ht="15" hidden="1" customHeight="1" x14ac:dyDescent="0.25">
      <c r="A38" s="29">
        <f t="shared" si="1"/>
        <v>30</v>
      </c>
      <c r="B38" s="12">
        <v>1</v>
      </c>
      <c r="C38" s="3">
        <f t="shared" si="4"/>
        <v>45563</v>
      </c>
      <c r="D38" s="4">
        <f t="shared" si="0"/>
        <v>30.240000000000002</v>
      </c>
      <c r="E38" s="4">
        <f t="shared" si="2"/>
        <v>764.16000000000008</v>
      </c>
      <c r="F38" s="1">
        <v>1.26</v>
      </c>
      <c r="G38" s="10" t="s">
        <v>10</v>
      </c>
    </row>
    <row r="39" spans="1:7" x14ac:dyDescent="0.25">
      <c r="A39" s="8">
        <v>30</v>
      </c>
      <c r="B39" s="8">
        <v>1</v>
      </c>
      <c r="C39" s="5">
        <f t="shared" ref="C39:C43" si="5">C34+7</f>
        <v>45566</v>
      </c>
      <c r="D39" s="6">
        <f t="shared" si="0"/>
        <v>13.200000000000001</v>
      </c>
      <c r="E39" s="6">
        <f t="shared" si="2"/>
        <v>777.36000000000013</v>
      </c>
      <c r="F39" s="7">
        <v>0.55000000000000004</v>
      </c>
      <c r="G39" s="11" t="s">
        <v>10</v>
      </c>
    </row>
    <row r="40" spans="1:7" ht="15" hidden="1" customHeight="1" x14ac:dyDescent="0.25">
      <c r="A40" s="29">
        <f t="shared" si="1"/>
        <v>31</v>
      </c>
      <c r="B40" s="12">
        <v>1</v>
      </c>
      <c r="C40" s="3">
        <f t="shared" si="5"/>
        <v>45567</v>
      </c>
      <c r="D40" s="4">
        <f t="shared" si="0"/>
        <v>29.28</v>
      </c>
      <c r="E40" s="4">
        <f t="shared" si="2"/>
        <v>806.6400000000001</v>
      </c>
      <c r="F40" s="1">
        <v>1.22</v>
      </c>
      <c r="G40" s="10" t="s">
        <v>10</v>
      </c>
    </row>
    <row r="41" spans="1:7" x14ac:dyDescent="0.25">
      <c r="A41" s="8">
        <v>31</v>
      </c>
      <c r="B41" s="8">
        <v>1</v>
      </c>
      <c r="C41" s="5">
        <f t="shared" si="5"/>
        <v>45568</v>
      </c>
      <c r="D41" s="6">
        <f t="shared" si="0"/>
        <v>26.400000000000002</v>
      </c>
      <c r="E41" s="6">
        <f t="shared" si="2"/>
        <v>833.04000000000008</v>
      </c>
      <c r="F41" s="7">
        <v>1.1000000000000001</v>
      </c>
      <c r="G41" s="11" t="s">
        <v>10</v>
      </c>
    </row>
    <row r="42" spans="1:7" x14ac:dyDescent="0.25">
      <c r="A42" s="8">
        <v>32</v>
      </c>
      <c r="B42" s="8">
        <v>1</v>
      </c>
      <c r="C42" s="5">
        <f t="shared" si="5"/>
        <v>45569</v>
      </c>
      <c r="D42" s="6">
        <f t="shared" si="0"/>
        <v>24</v>
      </c>
      <c r="E42" s="6">
        <f t="shared" si="2"/>
        <v>857.04000000000008</v>
      </c>
      <c r="F42" s="7">
        <v>1</v>
      </c>
      <c r="G42" s="11" t="s">
        <v>10</v>
      </c>
    </row>
    <row r="43" spans="1:7" x14ac:dyDescent="0.25">
      <c r="A43" s="8">
        <f t="shared" si="1"/>
        <v>33</v>
      </c>
      <c r="B43" s="8">
        <v>1</v>
      </c>
      <c r="C43" s="5">
        <f t="shared" si="5"/>
        <v>45570</v>
      </c>
      <c r="D43" s="6">
        <f t="shared" si="0"/>
        <v>33.599999999999994</v>
      </c>
      <c r="E43" s="6">
        <f t="shared" si="2"/>
        <v>890.6400000000001</v>
      </c>
      <c r="F43" s="7">
        <v>1.4</v>
      </c>
      <c r="G43" s="11" t="s">
        <v>10</v>
      </c>
    </row>
    <row r="44" spans="1:7" x14ac:dyDescent="0.25">
      <c r="A44" s="8">
        <f t="shared" si="1"/>
        <v>34</v>
      </c>
      <c r="B44" s="8">
        <v>1</v>
      </c>
      <c r="C44" s="5">
        <f t="shared" ref="C44" si="6">C33+14</f>
        <v>45571</v>
      </c>
      <c r="D44" s="6">
        <f t="shared" si="0"/>
        <v>28.799999999999997</v>
      </c>
      <c r="E44" s="6">
        <f t="shared" si="2"/>
        <v>919.44</v>
      </c>
      <c r="F44" s="7">
        <v>1.2</v>
      </c>
      <c r="G44" s="11" t="s">
        <v>10</v>
      </c>
    </row>
    <row r="45" spans="1:7" x14ac:dyDescent="0.25">
      <c r="A45" s="8">
        <f t="shared" si="1"/>
        <v>35</v>
      </c>
      <c r="B45" s="8">
        <v>1</v>
      </c>
      <c r="C45" s="5">
        <f t="shared" ref="C45:C49" si="7">C39+7</f>
        <v>45573</v>
      </c>
      <c r="D45" s="6">
        <f t="shared" si="0"/>
        <v>15.84</v>
      </c>
      <c r="E45" s="6">
        <f t="shared" si="2"/>
        <v>935.28000000000009</v>
      </c>
      <c r="F45" s="7">
        <v>0.66</v>
      </c>
      <c r="G45" s="11" t="s">
        <v>10</v>
      </c>
    </row>
    <row r="46" spans="1:7" x14ac:dyDescent="0.25">
      <c r="A46" s="8">
        <f t="shared" si="1"/>
        <v>36</v>
      </c>
      <c r="B46" s="8">
        <v>1</v>
      </c>
      <c r="C46" s="5">
        <f t="shared" si="7"/>
        <v>45574</v>
      </c>
      <c r="D46" s="6">
        <f t="shared" si="0"/>
        <v>22.32</v>
      </c>
      <c r="E46" s="6">
        <f t="shared" si="2"/>
        <v>957.60000000000014</v>
      </c>
      <c r="F46" s="7">
        <v>0.93</v>
      </c>
      <c r="G46" s="11" t="s">
        <v>10</v>
      </c>
    </row>
    <row r="47" spans="1:7" x14ac:dyDescent="0.25">
      <c r="A47" s="8">
        <f t="shared" si="1"/>
        <v>37</v>
      </c>
      <c r="B47" s="8">
        <v>1</v>
      </c>
      <c r="C47" s="5">
        <f t="shared" si="7"/>
        <v>45575</v>
      </c>
      <c r="D47" s="6">
        <f t="shared" si="0"/>
        <v>16.559999999999999</v>
      </c>
      <c r="E47" s="6">
        <f t="shared" si="2"/>
        <v>974.16000000000008</v>
      </c>
      <c r="F47" s="7">
        <v>0.69</v>
      </c>
      <c r="G47" s="11" t="s">
        <v>10</v>
      </c>
    </row>
    <row r="48" spans="1:7" x14ac:dyDescent="0.25">
      <c r="A48" s="8">
        <f t="shared" si="1"/>
        <v>38</v>
      </c>
      <c r="B48" s="8">
        <v>1</v>
      </c>
      <c r="C48" s="5">
        <f t="shared" si="7"/>
        <v>45576</v>
      </c>
      <c r="D48" s="6">
        <f t="shared" si="0"/>
        <v>20.88</v>
      </c>
      <c r="E48" s="6">
        <f t="shared" si="2"/>
        <v>995.04000000000008</v>
      </c>
      <c r="F48" s="7">
        <v>0.87</v>
      </c>
      <c r="G48" s="11" t="s">
        <v>10</v>
      </c>
    </row>
    <row r="49" spans="1:7" x14ac:dyDescent="0.25">
      <c r="A49" s="8">
        <f t="shared" si="1"/>
        <v>39</v>
      </c>
      <c r="B49" s="8">
        <v>1</v>
      </c>
      <c r="C49" s="5">
        <f t="shared" si="7"/>
        <v>45577</v>
      </c>
      <c r="D49" s="6">
        <f t="shared" si="0"/>
        <v>25.92</v>
      </c>
      <c r="E49" s="6">
        <f t="shared" si="2"/>
        <v>1020.96</v>
      </c>
      <c r="F49" s="7">
        <v>1.08</v>
      </c>
      <c r="G49" s="11" t="s">
        <v>10</v>
      </c>
    </row>
    <row r="50" spans="1:7" x14ac:dyDescent="0.25">
      <c r="A50" s="8">
        <f t="shared" si="1"/>
        <v>40</v>
      </c>
      <c r="B50" s="8">
        <v>1</v>
      </c>
      <c r="C50" s="5">
        <f t="shared" ref="C50:C54" si="8">C45+7</f>
        <v>45580</v>
      </c>
      <c r="D50" s="6">
        <f t="shared" si="0"/>
        <v>30.48</v>
      </c>
      <c r="E50" s="6">
        <f t="shared" si="2"/>
        <v>1051.44</v>
      </c>
      <c r="F50" s="7">
        <v>1.27</v>
      </c>
      <c r="G50" s="11" t="s">
        <v>10</v>
      </c>
    </row>
    <row r="51" spans="1:7" x14ac:dyDescent="0.25">
      <c r="A51" s="8">
        <f t="shared" si="1"/>
        <v>41</v>
      </c>
      <c r="B51" s="8">
        <v>1</v>
      </c>
      <c r="C51" s="5">
        <f t="shared" si="8"/>
        <v>45581</v>
      </c>
      <c r="D51" s="6">
        <f t="shared" si="0"/>
        <v>17.04</v>
      </c>
      <c r="E51" s="6">
        <f t="shared" si="2"/>
        <v>1068.48</v>
      </c>
      <c r="F51" s="7">
        <v>0.71</v>
      </c>
      <c r="G51" s="11" t="s">
        <v>10</v>
      </c>
    </row>
    <row r="52" spans="1:7" x14ac:dyDescent="0.25">
      <c r="A52" s="8">
        <f t="shared" si="1"/>
        <v>42</v>
      </c>
      <c r="B52" s="8">
        <v>1</v>
      </c>
      <c r="C52" s="5">
        <f t="shared" si="8"/>
        <v>45582</v>
      </c>
      <c r="D52" s="6">
        <f t="shared" si="0"/>
        <v>28.799999999999997</v>
      </c>
      <c r="E52" s="6">
        <f t="shared" si="2"/>
        <v>1097.28</v>
      </c>
      <c r="F52" s="7">
        <v>1.2</v>
      </c>
      <c r="G52" s="11" t="s">
        <v>10</v>
      </c>
    </row>
    <row r="53" spans="1:7" x14ac:dyDescent="0.25">
      <c r="A53" s="8">
        <f t="shared" si="1"/>
        <v>43</v>
      </c>
      <c r="B53" s="8">
        <v>1</v>
      </c>
      <c r="C53" s="5">
        <f t="shared" si="8"/>
        <v>45583</v>
      </c>
      <c r="D53" s="6">
        <f t="shared" si="0"/>
        <v>28.08</v>
      </c>
      <c r="E53" s="6">
        <f t="shared" si="2"/>
        <v>1125.3599999999999</v>
      </c>
      <c r="F53" s="7">
        <v>1.17</v>
      </c>
      <c r="G53" s="11" t="s">
        <v>10</v>
      </c>
    </row>
    <row r="54" spans="1:7" x14ac:dyDescent="0.25">
      <c r="A54" s="8">
        <f t="shared" si="1"/>
        <v>44</v>
      </c>
      <c r="B54" s="8">
        <v>1</v>
      </c>
      <c r="C54" s="5">
        <f t="shared" si="8"/>
        <v>45584</v>
      </c>
      <c r="D54" s="6">
        <f t="shared" si="0"/>
        <v>27.36</v>
      </c>
      <c r="E54" s="6">
        <f t="shared" si="2"/>
        <v>1152.7199999999998</v>
      </c>
      <c r="F54" s="7">
        <v>1.1399999999999999</v>
      </c>
      <c r="G54" s="11" t="s">
        <v>10</v>
      </c>
    </row>
    <row r="55" spans="1:7" x14ac:dyDescent="0.25">
      <c r="A55" s="8">
        <f t="shared" si="1"/>
        <v>45</v>
      </c>
      <c r="B55" s="8">
        <v>1</v>
      </c>
      <c r="C55" s="5">
        <f t="shared" ref="C55" si="9">C44+14</f>
        <v>45585</v>
      </c>
      <c r="D55" s="6">
        <f t="shared" si="0"/>
        <v>23.759999999999998</v>
      </c>
      <c r="E55" s="6">
        <f t="shared" si="2"/>
        <v>1176.4799999999998</v>
      </c>
      <c r="F55" s="7">
        <v>0.99</v>
      </c>
      <c r="G55" s="11" t="s">
        <v>10</v>
      </c>
    </row>
    <row r="56" spans="1:7" x14ac:dyDescent="0.25">
      <c r="A56" s="8">
        <f t="shared" si="1"/>
        <v>46</v>
      </c>
      <c r="B56" s="8">
        <v>1</v>
      </c>
      <c r="C56" s="5">
        <f t="shared" ref="C56:C60" si="10">C50+7</f>
        <v>45587</v>
      </c>
      <c r="D56" s="6">
        <f t="shared" si="0"/>
        <v>26.160000000000004</v>
      </c>
      <c r="E56" s="6">
        <f t="shared" si="2"/>
        <v>1202.6399999999999</v>
      </c>
      <c r="F56" s="7">
        <v>1.0900000000000001</v>
      </c>
      <c r="G56" s="11" t="s">
        <v>10</v>
      </c>
    </row>
    <row r="57" spans="1:7" x14ac:dyDescent="0.25">
      <c r="A57" s="8">
        <f t="shared" si="1"/>
        <v>47</v>
      </c>
      <c r="B57" s="8">
        <v>1</v>
      </c>
      <c r="C57" s="5">
        <f t="shared" si="10"/>
        <v>45588</v>
      </c>
      <c r="D57" s="6">
        <f t="shared" si="0"/>
        <v>31.92</v>
      </c>
      <c r="E57" s="6">
        <f t="shared" si="2"/>
        <v>1234.56</v>
      </c>
      <c r="F57" s="7">
        <v>1.33</v>
      </c>
      <c r="G57" s="11" t="s">
        <v>10</v>
      </c>
    </row>
    <row r="58" spans="1:7" x14ac:dyDescent="0.25">
      <c r="A58" s="8">
        <f t="shared" si="1"/>
        <v>48</v>
      </c>
      <c r="B58" s="8">
        <v>1</v>
      </c>
      <c r="C58" s="5">
        <f t="shared" si="10"/>
        <v>45589</v>
      </c>
      <c r="D58" s="6">
        <f t="shared" si="0"/>
        <v>21.12</v>
      </c>
      <c r="E58" s="6">
        <f t="shared" si="2"/>
        <v>1255.6799999999998</v>
      </c>
      <c r="F58" s="7">
        <v>0.88</v>
      </c>
      <c r="G58" s="11" t="s">
        <v>10</v>
      </c>
    </row>
    <row r="59" spans="1:7" x14ac:dyDescent="0.25">
      <c r="A59" s="8">
        <f t="shared" si="1"/>
        <v>49</v>
      </c>
      <c r="B59" s="8">
        <v>1</v>
      </c>
      <c r="C59" s="5">
        <f t="shared" si="10"/>
        <v>45590</v>
      </c>
      <c r="D59" s="6">
        <f t="shared" si="0"/>
        <v>24.72</v>
      </c>
      <c r="E59" s="6">
        <f t="shared" si="2"/>
        <v>1280.3999999999999</v>
      </c>
      <c r="F59" s="7">
        <v>1.03</v>
      </c>
      <c r="G59" s="11" t="s">
        <v>10</v>
      </c>
    </row>
    <row r="60" spans="1:7" x14ac:dyDescent="0.25">
      <c r="A60" s="8">
        <f t="shared" si="1"/>
        <v>50</v>
      </c>
      <c r="B60" s="8">
        <v>1</v>
      </c>
      <c r="C60" s="5">
        <f t="shared" si="10"/>
        <v>45591</v>
      </c>
      <c r="D60" s="6">
        <f t="shared" si="0"/>
        <v>22.799999999999997</v>
      </c>
      <c r="E60" s="6">
        <f t="shared" si="2"/>
        <v>1303.1999999999998</v>
      </c>
      <c r="F60" s="7">
        <v>0.95</v>
      </c>
      <c r="G60" s="11" t="s">
        <v>10</v>
      </c>
    </row>
    <row r="61" spans="1:7" x14ac:dyDescent="0.25">
      <c r="A61" s="8">
        <f t="shared" si="1"/>
        <v>51</v>
      </c>
      <c r="B61" s="8">
        <v>1</v>
      </c>
      <c r="C61" s="5">
        <f t="shared" ref="C61:C65" si="11">C56+7</f>
        <v>45594</v>
      </c>
      <c r="D61" s="6">
        <f t="shared" si="0"/>
        <v>24</v>
      </c>
      <c r="E61" s="6">
        <f t="shared" si="2"/>
        <v>1327.1999999999998</v>
      </c>
      <c r="F61" s="7">
        <v>1</v>
      </c>
      <c r="G61" s="11" t="s">
        <v>10</v>
      </c>
    </row>
    <row r="62" spans="1:7" x14ac:dyDescent="0.25">
      <c r="A62" s="8">
        <f t="shared" si="1"/>
        <v>52</v>
      </c>
      <c r="B62" s="8">
        <v>1</v>
      </c>
      <c r="C62" s="5">
        <f t="shared" si="11"/>
        <v>45595</v>
      </c>
      <c r="D62" s="6">
        <f t="shared" si="0"/>
        <v>26.64</v>
      </c>
      <c r="E62" s="6">
        <f t="shared" si="2"/>
        <v>1353.84</v>
      </c>
      <c r="F62" s="7">
        <v>1.1100000000000001</v>
      </c>
      <c r="G62" s="11" t="s">
        <v>10</v>
      </c>
    </row>
    <row r="63" spans="1:7" x14ac:dyDescent="0.25">
      <c r="A63" s="8">
        <f t="shared" si="1"/>
        <v>53</v>
      </c>
      <c r="B63" s="8">
        <v>1</v>
      </c>
      <c r="C63" s="5">
        <f t="shared" si="11"/>
        <v>45596</v>
      </c>
      <c r="D63" s="6">
        <f t="shared" si="0"/>
        <v>27.599999999999998</v>
      </c>
      <c r="E63" s="6">
        <f t="shared" si="2"/>
        <v>1381.4399999999998</v>
      </c>
      <c r="F63" s="7">
        <v>1.1499999999999999</v>
      </c>
      <c r="G63" s="11" t="s">
        <v>10</v>
      </c>
    </row>
    <row r="64" spans="1:7" x14ac:dyDescent="0.25">
      <c r="A64" s="8">
        <f t="shared" si="1"/>
        <v>54</v>
      </c>
      <c r="B64" s="8">
        <v>1</v>
      </c>
      <c r="C64" s="5">
        <f t="shared" si="11"/>
        <v>45597</v>
      </c>
      <c r="D64" s="6">
        <f t="shared" si="0"/>
        <v>29.04</v>
      </c>
      <c r="E64" s="6">
        <f t="shared" si="2"/>
        <v>1410.4799999999998</v>
      </c>
      <c r="F64" s="7">
        <v>1.21</v>
      </c>
      <c r="G64" s="11" t="s">
        <v>10</v>
      </c>
    </row>
    <row r="65" spans="1:7" x14ac:dyDescent="0.25">
      <c r="A65" s="8">
        <f t="shared" si="1"/>
        <v>55</v>
      </c>
      <c r="B65" s="8">
        <v>1</v>
      </c>
      <c r="C65" s="5">
        <f t="shared" si="11"/>
        <v>45598</v>
      </c>
      <c r="D65" s="6">
        <f t="shared" si="0"/>
        <v>17.759999999999998</v>
      </c>
      <c r="E65" s="6">
        <f t="shared" si="2"/>
        <v>1428.2399999999998</v>
      </c>
      <c r="F65" s="7">
        <v>0.74</v>
      </c>
      <c r="G65" s="11" t="s">
        <v>10</v>
      </c>
    </row>
    <row r="66" spans="1:7" x14ac:dyDescent="0.25">
      <c r="A66" s="8">
        <f t="shared" si="1"/>
        <v>56</v>
      </c>
      <c r="B66" s="8">
        <v>1</v>
      </c>
      <c r="C66" s="5">
        <f t="shared" ref="C66" si="12">C55+14</f>
        <v>45599</v>
      </c>
      <c r="D66" s="6">
        <f t="shared" si="0"/>
        <v>27.119999999999997</v>
      </c>
      <c r="E66" s="6">
        <f t="shared" si="2"/>
        <v>1455.3599999999997</v>
      </c>
      <c r="F66" s="7">
        <v>1.1299999999999999</v>
      </c>
      <c r="G66" s="11" t="s">
        <v>10</v>
      </c>
    </row>
    <row r="67" spans="1:7" x14ac:dyDescent="0.25">
      <c r="A67" s="8">
        <f t="shared" si="1"/>
        <v>57</v>
      </c>
      <c r="B67" s="8">
        <v>1</v>
      </c>
      <c r="C67" s="5">
        <f t="shared" ref="C67:C71" si="13">C61+7</f>
        <v>45601</v>
      </c>
      <c r="D67" s="6">
        <f t="shared" si="0"/>
        <v>19.68</v>
      </c>
      <c r="E67" s="6">
        <f t="shared" si="2"/>
        <v>1475.0399999999997</v>
      </c>
      <c r="F67" s="7">
        <v>0.82</v>
      </c>
      <c r="G67" s="11" t="s">
        <v>10</v>
      </c>
    </row>
    <row r="68" spans="1:7" x14ac:dyDescent="0.25">
      <c r="A68" s="8">
        <f t="shared" si="1"/>
        <v>58</v>
      </c>
      <c r="B68" s="8">
        <v>1</v>
      </c>
      <c r="C68" s="5">
        <f t="shared" si="13"/>
        <v>45602</v>
      </c>
      <c r="D68" s="6">
        <f t="shared" si="0"/>
        <v>21.84</v>
      </c>
      <c r="E68" s="6">
        <f t="shared" si="2"/>
        <v>1496.8799999999997</v>
      </c>
      <c r="F68" s="7">
        <v>0.91</v>
      </c>
      <c r="G68" s="11" t="s">
        <v>10</v>
      </c>
    </row>
    <row r="69" spans="1:7" x14ac:dyDescent="0.25">
      <c r="A69" s="8">
        <f t="shared" si="1"/>
        <v>59</v>
      </c>
      <c r="B69" s="8">
        <v>1</v>
      </c>
      <c r="C69" s="5">
        <f t="shared" si="13"/>
        <v>45603</v>
      </c>
      <c r="D69" s="6">
        <f t="shared" si="0"/>
        <v>25.44</v>
      </c>
      <c r="E69" s="6">
        <f t="shared" si="2"/>
        <v>1522.3199999999997</v>
      </c>
      <c r="F69" s="7">
        <v>1.06</v>
      </c>
      <c r="G69" s="11" t="s">
        <v>10</v>
      </c>
    </row>
    <row r="70" spans="1:7" x14ac:dyDescent="0.25">
      <c r="A70" s="8">
        <f t="shared" si="1"/>
        <v>60</v>
      </c>
      <c r="B70" s="8">
        <v>1</v>
      </c>
      <c r="C70" s="5">
        <f t="shared" si="13"/>
        <v>45604</v>
      </c>
      <c r="D70" s="6">
        <f t="shared" si="0"/>
        <v>18.96</v>
      </c>
      <c r="E70" s="6">
        <f t="shared" si="2"/>
        <v>1541.2799999999997</v>
      </c>
      <c r="F70" s="7">
        <v>0.79</v>
      </c>
      <c r="G70" s="11" t="s">
        <v>10</v>
      </c>
    </row>
    <row r="71" spans="1:7" x14ac:dyDescent="0.25">
      <c r="A71" s="8">
        <f t="shared" si="1"/>
        <v>61</v>
      </c>
      <c r="B71" s="8">
        <v>1</v>
      </c>
      <c r="C71" s="5">
        <f t="shared" si="13"/>
        <v>45605</v>
      </c>
      <c r="D71" s="6">
        <f t="shared" si="0"/>
        <v>26.400000000000002</v>
      </c>
      <c r="E71" s="6">
        <f t="shared" si="2"/>
        <v>1567.6799999999998</v>
      </c>
      <c r="F71" s="7">
        <v>1.1000000000000001</v>
      </c>
      <c r="G71" s="11" t="s">
        <v>10</v>
      </c>
    </row>
    <row r="72" spans="1:7" x14ac:dyDescent="0.25">
      <c r="A72" s="8">
        <f t="shared" si="1"/>
        <v>62</v>
      </c>
      <c r="B72" s="8">
        <v>1</v>
      </c>
      <c r="C72" s="5">
        <f t="shared" ref="C72:C76" si="14">C67+7</f>
        <v>45608</v>
      </c>
      <c r="D72" s="6">
        <f t="shared" ref="D72:D136" si="15">F72*24</f>
        <v>28.08</v>
      </c>
      <c r="E72" s="6">
        <f t="shared" si="2"/>
        <v>1595.7599999999998</v>
      </c>
      <c r="F72" s="7">
        <v>1.17</v>
      </c>
      <c r="G72" s="11" t="s">
        <v>10</v>
      </c>
    </row>
    <row r="73" spans="1:7" x14ac:dyDescent="0.25">
      <c r="A73" s="8">
        <f t="shared" ref="A73:A136" si="16">A72+1</f>
        <v>63</v>
      </c>
      <c r="B73" s="8">
        <v>1</v>
      </c>
      <c r="C73" s="5">
        <f t="shared" si="14"/>
        <v>45609</v>
      </c>
      <c r="D73" s="6">
        <f t="shared" si="15"/>
        <v>29.28</v>
      </c>
      <c r="E73" s="6">
        <f t="shared" si="2"/>
        <v>1625.0399999999997</v>
      </c>
      <c r="F73" s="7">
        <v>1.22</v>
      </c>
      <c r="G73" s="11" t="s">
        <v>10</v>
      </c>
    </row>
    <row r="74" spans="1:7" x14ac:dyDescent="0.25">
      <c r="A74" s="8">
        <f t="shared" si="16"/>
        <v>64</v>
      </c>
      <c r="B74" s="8">
        <v>1</v>
      </c>
      <c r="C74" s="5">
        <f t="shared" si="14"/>
        <v>45610</v>
      </c>
      <c r="D74" s="6">
        <f t="shared" si="15"/>
        <v>22.32</v>
      </c>
      <c r="E74" s="6">
        <f t="shared" ref="E74:E137" si="17">E73+D74</f>
        <v>1647.3599999999997</v>
      </c>
      <c r="F74" s="7">
        <v>0.93</v>
      </c>
      <c r="G74" s="11" t="s">
        <v>10</v>
      </c>
    </row>
    <row r="75" spans="1:7" x14ac:dyDescent="0.25">
      <c r="A75" s="8">
        <f t="shared" si="16"/>
        <v>65</v>
      </c>
      <c r="B75" s="8">
        <v>1</v>
      </c>
      <c r="C75" s="5">
        <f t="shared" si="14"/>
        <v>45611</v>
      </c>
      <c r="D75" s="6">
        <f t="shared" si="15"/>
        <v>24.72</v>
      </c>
      <c r="E75" s="6">
        <f t="shared" si="17"/>
        <v>1672.0799999999997</v>
      </c>
      <c r="F75" s="7">
        <v>1.03</v>
      </c>
      <c r="G75" s="11" t="s">
        <v>10</v>
      </c>
    </row>
    <row r="76" spans="1:7" x14ac:dyDescent="0.25">
      <c r="A76" s="8">
        <f t="shared" si="16"/>
        <v>66</v>
      </c>
      <c r="B76" s="8">
        <v>1</v>
      </c>
      <c r="C76" s="5">
        <f t="shared" si="14"/>
        <v>45612</v>
      </c>
      <c r="D76" s="6">
        <f t="shared" si="15"/>
        <v>26.160000000000004</v>
      </c>
      <c r="E76" s="6">
        <f t="shared" si="17"/>
        <v>1698.2399999999998</v>
      </c>
      <c r="F76" s="7">
        <v>1.0900000000000001</v>
      </c>
      <c r="G76" s="11" t="s">
        <v>10</v>
      </c>
    </row>
    <row r="77" spans="1:7" x14ac:dyDescent="0.25">
      <c r="A77" s="8">
        <f t="shared" si="16"/>
        <v>67</v>
      </c>
      <c r="B77" s="8">
        <v>1</v>
      </c>
      <c r="C77" s="5">
        <f t="shared" ref="C77" si="18">C66+14</f>
        <v>45613</v>
      </c>
      <c r="D77" s="6">
        <f t="shared" si="15"/>
        <v>28.799999999999997</v>
      </c>
      <c r="E77" s="6">
        <f t="shared" si="17"/>
        <v>1727.0399999999997</v>
      </c>
      <c r="F77" s="7">
        <v>1.2</v>
      </c>
      <c r="G77" s="11" t="s">
        <v>10</v>
      </c>
    </row>
    <row r="78" spans="1:7" x14ac:dyDescent="0.25">
      <c r="A78" s="8">
        <f t="shared" si="16"/>
        <v>68</v>
      </c>
      <c r="B78" s="8">
        <v>1</v>
      </c>
      <c r="C78" s="5">
        <f t="shared" ref="C78:C82" si="19">C72+7</f>
        <v>45615</v>
      </c>
      <c r="D78" s="6">
        <f t="shared" si="15"/>
        <v>28.32</v>
      </c>
      <c r="E78" s="6">
        <f t="shared" si="17"/>
        <v>1755.3599999999997</v>
      </c>
      <c r="F78" s="7">
        <v>1.18</v>
      </c>
      <c r="G78" s="11" t="s">
        <v>10</v>
      </c>
    </row>
    <row r="79" spans="1:7" x14ac:dyDescent="0.25">
      <c r="A79" s="8">
        <f t="shared" si="16"/>
        <v>69</v>
      </c>
      <c r="B79" s="8">
        <v>1</v>
      </c>
      <c r="C79" s="5">
        <f t="shared" si="19"/>
        <v>45616</v>
      </c>
      <c r="D79" s="6">
        <f t="shared" si="15"/>
        <v>18</v>
      </c>
      <c r="E79" s="6">
        <f t="shared" si="17"/>
        <v>1773.3599999999997</v>
      </c>
      <c r="F79" s="7">
        <v>0.75</v>
      </c>
      <c r="G79" s="11" t="s">
        <v>10</v>
      </c>
    </row>
    <row r="80" spans="1:7" x14ac:dyDescent="0.25">
      <c r="A80" s="8">
        <f t="shared" si="16"/>
        <v>70</v>
      </c>
      <c r="B80" s="8">
        <v>1</v>
      </c>
      <c r="C80" s="5">
        <f t="shared" si="19"/>
        <v>45617</v>
      </c>
      <c r="D80" s="6">
        <f t="shared" si="15"/>
        <v>19.919999999999998</v>
      </c>
      <c r="E80" s="6">
        <f t="shared" si="17"/>
        <v>1793.2799999999997</v>
      </c>
      <c r="F80" s="7">
        <v>0.83</v>
      </c>
      <c r="G80" s="11" t="s">
        <v>10</v>
      </c>
    </row>
    <row r="81" spans="1:7" x14ac:dyDescent="0.25">
      <c r="A81" s="8">
        <f t="shared" si="16"/>
        <v>71</v>
      </c>
      <c r="B81" s="8">
        <v>1</v>
      </c>
      <c r="C81" s="5">
        <f t="shared" si="19"/>
        <v>45618</v>
      </c>
      <c r="D81" s="6">
        <f t="shared" si="15"/>
        <v>24.48</v>
      </c>
      <c r="E81" s="6">
        <f t="shared" si="17"/>
        <v>1817.7599999999998</v>
      </c>
      <c r="F81" s="7">
        <v>1.02</v>
      </c>
      <c r="G81" s="11" t="s">
        <v>10</v>
      </c>
    </row>
    <row r="82" spans="1:7" x14ac:dyDescent="0.25">
      <c r="A82" s="8">
        <f t="shared" si="16"/>
        <v>72</v>
      </c>
      <c r="B82" s="8">
        <v>1</v>
      </c>
      <c r="C82" s="5">
        <f t="shared" si="19"/>
        <v>45619</v>
      </c>
      <c r="D82" s="6">
        <f t="shared" si="15"/>
        <v>26.880000000000003</v>
      </c>
      <c r="E82" s="6">
        <f t="shared" si="17"/>
        <v>1844.6399999999999</v>
      </c>
      <c r="F82" s="7">
        <v>1.1200000000000001</v>
      </c>
      <c r="G82" s="11" t="s">
        <v>10</v>
      </c>
    </row>
    <row r="83" spans="1:7" x14ac:dyDescent="0.25">
      <c r="A83" s="8">
        <f t="shared" si="16"/>
        <v>73</v>
      </c>
      <c r="B83" s="8">
        <v>1</v>
      </c>
      <c r="C83" s="5">
        <f t="shared" ref="C83:C87" si="20">C78+7</f>
        <v>45622</v>
      </c>
      <c r="D83" s="6">
        <f t="shared" si="15"/>
        <v>27.36</v>
      </c>
      <c r="E83" s="6">
        <f t="shared" si="17"/>
        <v>1871.9999999999998</v>
      </c>
      <c r="F83" s="7">
        <v>1.1399999999999999</v>
      </c>
      <c r="G83" s="11" t="s">
        <v>10</v>
      </c>
    </row>
    <row r="84" spans="1:7" x14ac:dyDescent="0.25">
      <c r="A84" s="8">
        <f t="shared" si="16"/>
        <v>74</v>
      </c>
      <c r="B84" s="8">
        <v>1</v>
      </c>
      <c r="C84" s="5">
        <f t="shared" si="20"/>
        <v>45623</v>
      </c>
      <c r="D84" s="6">
        <f t="shared" si="15"/>
        <v>20.88</v>
      </c>
      <c r="E84" s="6">
        <f t="shared" si="17"/>
        <v>1892.8799999999999</v>
      </c>
      <c r="F84" s="7">
        <v>0.87</v>
      </c>
      <c r="G84" s="11" t="s">
        <v>10</v>
      </c>
    </row>
    <row r="85" spans="1:7" x14ac:dyDescent="0.25">
      <c r="A85" s="8">
        <f t="shared" si="16"/>
        <v>75</v>
      </c>
      <c r="B85" s="8">
        <v>1</v>
      </c>
      <c r="C85" s="5">
        <f t="shared" si="20"/>
        <v>45624</v>
      </c>
      <c r="D85" s="6">
        <f t="shared" si="15"/>
        <v>30</v>
      </c>
      <c r="E85" s="6">
        <f t="shared" si="17"/>
        <v>1922.8799999999999</v>
      </c>
      <c r="F85" s="7">
        <v>1.25</v>
      </c>
      <c r="G85" s="11" t="s">
        <v>10</v>
      </c>
    </row>
    <row r="86" spans="1:7" ht="15" hidden="1" customHeight="1" x14ac:dyDescent="0.25">
      <c r="A86" s="29">
        <f t="shared" si="16"/>
        <v>76</v>
      </c>
      <c r="B86" s="12">
        <v>1</v>
      </c>
      <c r="C86" s="3">
        <f t="shared" si="20"/>
        <v>45625</v>
      </c>
      <c r="D86" s="4">
        <f t="shared" si="15"/>
        <v>23.28</v>
      </c>
      <c r="E86" s="4">
        <f t="shared" si="17"/>
        <v>1946.1599999999999</v>
      </c>
      <c r="F86" s="1">
        <v>0.97</v>
      </c>
      <c r="G86" s="10" t="s">
        <v>10</v>
      </c>
    </row>
    <row r="87" spans="1:7" x14ac:dyDescent="0.25">
      <c r="A87" s="8">
        <v>76</v>
      </c>
      <c r="B87" s="8">
        <v>1</v>
      </c>
      <c r="C87" s="5">
        <f t="shared" si="20"/>
        <v>45626</v>
      </c>
      <c r="D87" s="6">
        <f t="shared" si="15"/>
        <v>26.400000000000002</v>
      </c>
      <c r="E87" s="6">
        <f t="shared" si="17"/>
        <v>1972.56</v>
      </c>
      <c r="F87" s="7">
        <v>1.1000000000000001</v>
      </c>
      <c r="G87" s="11" t="s">
        <v>10</v>
      </c>
    </row>
    <row r="88" spans="1:7" x14ac:dyDescent="0.25">
      <c r="A88" s="8">
        <f t="shared" si="16"/>
        <v>77</v>
      </c>
      <c r="B88" s="8">
        <v>1</v>
      </c>
      <c r="C88" s="5">
        <f t="shared" ref="C88" si="21">C77+14</f>
        <v>45627</v>
      </c>
      <c r="D88" s="6">
        <f t="shared" si="15"/>
        <v>21.36</v>
      </c>
      <c r="E88" s="6">
        <f t="shared" si="17"/>
        <v>1993.9199999999998</v>
      </c>
      <c r="F88" s="7">
        <v>0.89</v>
      </c>
      <c r="G88" s="11" t="s">
        <v>10</v>
      </c>
    </row>
    <row r="89" spans="1:7" x14ac:dyDescent="0.25">
      <c r="A89" s="8">
        <f t="shared" si="16"/>
        <v>78</v>
      </c>
      <c r="B89" s="8">
        <v>1</v>
      </c>
      <c r="C89" s="5">
        <f t="shared" ref="C89:C93" si="22">C83+7</f>
        <v>45629</v>
      </c>
      <c r="D89" s="6">
        <f t="shared" si="15"/>
        <v>25.200000000000003</v>
      </c>
      <c r="E89" s="6">
        <f t="shared" si="17"/>
        <v>2019.12</v>
      </c>
      <c r="F89" s="7">
        <v>1.05</v>
      </c>
      <c r="G89" s="11" t="s">
        <v>10</v>
      </c>
    </row>
    <row r="90" spans="1:7" x14ac:dyDescent="0.25">
      <c r="A90" s="8">
        <f t="shared" si="16"/>
        <v>79</v>
      </c>
      <c r="B90" s="8">
        <v>1</v>
      </c>
      <c r="C90" s="5">
        <f t="shared" si="22"/>
        <v>45630</v>
      </c>
      <c r="D90" s="6">
        <f t="shared" si="15"/>
        <v>29.759999999999998</v>
      </c>
      <c r="E90" s="6">
        <f t="shared" si="17"/>
        <v>2048.88</v>
      </c>
      <c r="F90" s="7">
        <v>1.24</v>
      </c>
      <c r="G90" s="11" t="s">
        <v>10</v>
      </c>
    </row>
    <row r="91" spans="1:7" x14ac:dyDescent="0.25">
      <c r="A91" s="8">
        <f t="shared" si="16"/>
        <v>80</v>
      </c>
      <c r="B91" s="8">
        <v>1</v>
      </c>
      <c r="C91" s="5">
        <f t="shared" si="22"/>
        <v>45631</v>
      </c>
      <c r="D91" s="6">
        <f t="shared" si="15"/>
        <v>26.880000000000003</v>
      </c>
      <c r="E91" s="6">
        <f t="shared" si="17"/>
        <v>2075.7600000000002</v>
      </c>
      <c r="F91" s="7">
        <v>1.1200000000000001</v>
      </c>
      <c r="G91" s="11" t="s">
        <v>10</v>
      </c>
    </row>
    <row r="92" spans="1:7" x14ac:dyDescent="0.25">
      <c r="A92" s="8">
        <f t="shared" si="16"/>
        <v>81</v>
      </c>
      <c r="B92" s="8">
        <v>1</v>
      </c>
      <c r="C92" s="5">
        <f t="shared" si="22"/>
        <v>45632</v>
      </c>
      <c r="D92" s="6">
        <f t="shared" si="15"/>
        <v>16.080000000000002</v>
      </c>
      <c r="E92" s="6">
        <f t="shared" si="17"/>
        <v>2091.84</v>
      </c>
      <c r="F92" s="7">
        <v>0.67</v>
      </c>
      <c r="G92" s="11" t="s">
        <v>10</v>
      </c>
    </row>
    <row r="93" spans="1:7" x14ac:dyDescent="0.25">
      <c r="A93" s="8">
        <f t="shared" si="16"/>
        <v>82</v>
      </c>
      <c r="B93" s="8">
        <v>1</v>
      </c>
      <c r="C93" s="5">
        <f t="shared" si="22"/>
        <v>45633</v>
      </c>
      <c r="D93" s="6">
        <f t="shared" si="15"/>
        <v>27.839999999999996</v>
      </c>
      <c r="E93" s="6">
        <f t="shared" si="17"/>
        <v>2119.6800000000003</v>
      </c>
      <c r="F93" s="7">
        <v>1.1599999999999999</v>
      </c>
      <c r="G93" s="11" t="s">
        <v>10</v>
      </c>
    </row>
    <row r="94" spans="1:7" x14ac:dyDescent="0.25">
      <c r="A94" s="8">
        <f t="shared" si="16"/>
        <v>83</v>
      </c>
      <c r="B94" s="8">
        <v>1</v>
      </c>
      <c r="C94" s="5">
        <f t="shared" ref="C94:C98" si="23">C89+7</f>
        <v>45636</v>
      </c>
      <c r="D94" s="6">
        <f t="shared" si="15"/>
        <v>29.28</v>
      </c>
      <c r="E94" s="6">
        <f t="shared" si="17"/>
        <v>2148.9600000000005</v>
      </c>
      <c r="F94" s="7">
        <v>1.22</v>
      </c>
      <c r="G94" s="11" t="s">
        <v>10</v>
      </c>
    </row>
    <row r="95" spans="1:7" x14ac:dyDescent="0.25">
      <c r="A95" s="8">
        <f t="shared" si="16"/>
        <v>84</v>
      </c>
      <c r="B95" s="8">
        <v>1</v>
      </c>
      <c r="C95" s="5">
        <f t="shared" si="23"/>
        <v>45637</v>
      </c>
      <c r="D95" s="6">
        <f t="shared" si="15"/>
        <v>22.080000000000002</v>
      </c>
      <c r="E95" s="6">
        <f t="shared" si="17"/>
        <v>2171.0400000000004</v>
      </c>
      <c r="F95" s="7">
        <v>0.92</v>
      </c>
      <c r="G95" s="11" t="s">
        <v>10</v>
      </c>
    </row>
    <row r="96" spans="1:7" x14ac:dyDescent="0.25">
      <c r="A96" s="8">
        <f t="shared" si="16"/>
        <v>85</v>
      </c>
      <c r="B96" s="8">
        <v>1</v>
      </c>
      <c r="C96" s="5">
        <f t="shared" si="23"/>
        <v>45638</v>
      </c>
      <c r="D96" s="6">
        <f t="shared" si="15"/>
        <v>28.32</v>
      </c>
      <c r="E96" s="6">
        <f t="shared" si="17"/>
        <v>2199.3600000000006</v>
      </c>
      <c r="F96" s="7">
        <v>1.18</v>
      </c>
      <c r="G96" s="11" t="s">
        <v>10</v>
      </c>
    </row>
    <row r="97" spans="1:7" x14ac:dyDescent="0.25">
      <c r="A97" s="8">
        <f t="shared" si="16"/>
        <v>86</v>
      </c>
      <c r="B97" s="8">
        <v>1</v>
      </c>
      <c r="C97" s="5">
        <f t="shared" si="23"/>
        <v>45639</v>
      </c>
      <c r="D97" s="6">
        <f t="shared" si="15"/>
        <v>25.200000000000003</v>
      </c>
      <c r="E97" s="6">
        <f t="shared" si="17"/>
        <v>2224.5600000000004</v>
      </c>
      <c r="F97" s="7">
        <v>1.05</v>
      </c>
      <c r="G97" s="11" t="s">
        <v>10</v>
      </c>
    </row>
    <row r="98" spans="1:7" x14ac:dyDescent="0.25">
      <c r="A98" s="8">
        <f t="shared" si="16"/>
        <v>87</v>
      </c>
      <c r="B98" s="8">
        <v>1</v>
      </c>
      <c r="C98" s="5">
        <f t="shared" si="23"/>
        <v>45640</v>
      </c>
      <c r="D98" s="6">
        <f t="shared" si="15"/>
        <v>26.400000000000002</v>
      </c>
      <c r="E98" s="6">
        <f t="shared" si="17"/>
        <v>2250.9600000000005</v>
      </c>
      <c r="F98" s="7">
        <v>1.1000000000000001</v>
      </c>
      <c r="G98" s="11" t="s">
        <v>10</v>
      </c>
    </row>
    <row r="99" spans="1:7" x14ac:dyDescent="0.25">
      <c r="A99" s="8">
        <f t="shared" si="16"/>
        <v>88</v>
      </c>
      <c r="B99" s="8">
        <v>1</v>
      </c>
      <c r="C99" s="5">
        <f t="shared" ref="C99" si="24">C88+14</f>
        <v>45641</v>
      </c>
      <c r="D99" s="6">
        <f t="shared" si="15"/>
        <v>19.440000000000001</v>
      </c>
      <c r="E99" s="6">
        <f t="shared" si="17"/>
        <v>2270.4000000000005</v>
      </c>
      <c r="F99" s="7">
        <v>0.81</v>
      </c>
      <c r="G99" s="11" t="s">
        <v>10</v>
      </c>
    </row>
    <row r="100" spans="1:7" x14ac:dyDescent="0.25">
      <c r="A100" s="8">
        <f t="shared" si="16"/>
        <v>89</v>
      </c>
      <c r="B100" s="8">
        <v>1</v>
      </c>
      <c r="C100" s="5">
        <f t="shared" ref="C100:C104" si="25">C94+7</f>
        <v>45643</v>
      </c>
      <c r="D100" s="6">
        <f t="shared" si="15"/>
        <v>19.919999999999998</v>
      </c>
      <c r="E100" s="6">
        <f t="shared" si="17"/>
        <v>2290.3200000000006</v>
      </c>
      <c r="F100" s="7">
        <v>0.83</v>
      </c>
      <c r="G100" s="11" t="s">
        <v>10</v>
      </c>
    </row>
    <row r="101" spans="1:7" x14ac:dyDescent="0.25">
      <c r="A101" s="8">
        <f t="shared" si="16"/>
        <v>90</v>
      </c>
      <c r="B101" s="8">
        <v>1</v>
      </c>
      <c r="C101" s="5">
        <f t="shared" si="25"/>
        <v>45644</v>
      </c>
      <c r="D101" s="6">
        <f t="shared" si="15"/>
        <v>28.56</v>
      </c>
      <c r="E101" s="6">
        <f t="shared" si="17"/>
        <v>2318.8800000000006</v>
      </c>
      <c r="F101" s="7">
        <v>1.19</v>
      </c>
      <c r="G101" s="11" t="s">
        <v>10</v>
      </c>
    </row>
    <row r="102" spans="1:7" x14ac:dyDescent="0.25">
      <c r="A102" s="8">
        <f t="shared" si="16"/>
        <v>91</v>
      </c>
      <c r="B102" s="8">
        <v>1</v>
      </c>
      <c r="C102" s="5">
        <f t="shared" si="25"/>
        <v>45645</v>
      </c>
      <c r="D102" s="6">
        <f t="shared" si="15"/>
        <v>22.080000000000002</v>
      </c>
      <c r="E102" s="6">
        <f t="shared" si="17"/>
        <v>2340.9600000000005</v>
      </c>
      <c r="F102" s="7">
        <v>0.92</v>
      </c>
      <c r="G102" s="11" t="s">
        <v>10</v>
      </c>
    </row>
    <row r="103" spans="1:7" x14ac:dyDescent="0.25">
      <c r="A103" s="8">
        <f t="shared" si="16"/>
        <v>92</v>
      </c>
      <c r="B103" s="8">
        <v>1</v>
      </c>
      <c r="C103" s="5">
        <f t="shared" si="25"/>
        <v>45646</v>
      </c>
      <c r="D103" s="6">
        <f t="shared" si="15"/>
        <v>24.72</v>
      </c>
      <c r="E103" s="6">
        <f t="shared" si="17"/>
        <v>2365.6800000000003</v>
      </c>
      <c r="F103" s="7">
        <v>1.03</v>
      </c>
      <c r="G103" s="11" t="s">
        <v>10</v>
      </c>
    </row>
    <row r="104" spans="1:7" x14ac:dyDescent="0.25">
      <c r="A104" s="8">
        <f t="shared" si="16"/>
        <v>93</v>
      </c>
      <c r="B104" s="8">
        <v>1</v>
      </c>
      <c r="C104" s="5">
        <f t="shared" si="25"/>
        <v>45647</v>
      </c>
      <c r="D104" s="6">
        <f t="shared" si="15"/>
        <v>28.08</v>
      </c>
      <c r="E104" s="6">
        <f t="shared" si="17"/>
        <v>2393.7600000000002</v>
      </c>
      <c r="F104" s="7">
        <v>1.17</v>
      </c>
      <c r="G104" s="11" t="s">
        <v>10</v>
      </c>
    </row>
    <row r="105" spans="1:7" x14ac:dyDescent="0.25">
      <c r="A105" s="8">
        <f t="shared" si="16"/>
        <v>94</v>
      </c>
      <c r="B105" s="8">
        <v>1</v>
      </c>
      <c r="C105" s="5">
        <f t="shared" ref="C105:C109" si="26">C100+7</f>
        <v>45650</v>
      </c>
      <c r="D105" s="6">
        <f t="shared" si="15"/>
        <v>21.12</v>
      </c>
      <c r="E105" s="6">
        <f t="shared" si="17"/>
        <v>2414.88</v>
      </c>
      <c r="F105" s="7">
        <v>0.88</v>
      </c>
      <c r="G105" s="11" t="s">
        <v>10</v>
      </c>
    </row>
    <row r="106" spans="1:7" x14ac:dyDescent="0.25">
      <c r="A106" s="8">
        <f t="shared" si="16"/>
        <v>95</v>
      </c>
      <c r="B106" s="8">
        <v>1</v>
      </c>
      <c r="C106" s="5">
        <f t="shared" si="26"/>
        <v>45651</v>
      </c>
      <c r="D106" s="6">
        <f t="shared" si="15"/>
        <v>24.240000000000002</v>
      </c>
      <c r="E106" s="6">
        <f t="shared" si="17"/>
        <v>2439.12</v>
      </c>
      <c r="F106" s="7">
        <v>1.01</v>
      </c>
      <c r="G106" s="11" t="s">
        <v>10</v>
      </c>
    </row>
    <row r="107" spans="1:7" x14ac:dyDescent="0.25">
      <c r="A107" s="8">
        <f t="shared" si="16"/>
        <v>96</v>
      </c>
      <c r="B107" s="8">
        <v>1</v>
      </c>
      <c r="C107" s="5">
        <f t="shared" si="26"/>
        <v>45652</v>
      </c>
      <c r="D107" s="6">
        <f t="shared" si="15"/>
        <v>25.44</v>
      </c>
      <c r="E107" s="6">
        <f t="shared" si="17"/>
        <v>2464.56</v>
      </c>
      <c r="F107" s="7">
        <v>1.06</v>
      </c>
      <c r="G107" s="11" t="s">
        <v>10</v>
      </c>
    </row>
    <row r="108" spans="1:7" x14ac:dyDescent="0.25">
      <c r="A108" s="8">
        <f t="shared" si="16"/>
        <v>97</v>
      </c>
      <c r="B108" s="8">
        <v>1</v>
      </c>
      <c r="C108" s="5">
        <f t="shared" si="26"/>
        <v>45653</v>
      </c>
      <c r="D108" s="6">
        <f t="shared" si="15"/>
        <v>29.28</v>
      </c>
      <c r="E108" s="6">
        <f t="shared" si="17"/>
        <v>2493.84</v>
      </c>
      <c r="F108" s="7">
        <v>1.22</v>
      </c>
      <c r="G108" s="11" t="s">
        <v>10</v>
      </c>
    </row>
    <row r="109" spans="1:7" x14ac:dyDescent="0.25">
      <c r="A109" s="8">
        <f t="shared" si="16"/>
        <v>98</v>
      </c>
      <c r="B109" s="8">
        <v>1</v>
      </c>
      <c r="C109" s="5">
        <f t="shared" si="26"/>
        <v>45654</v>
      </c>
      <c r="D109" s="6">
        <f t="shared" si="15"/>
        <v>26.64</v>
      </c>
      <c r="E109" s="6">
        <f t="shared" si="17"/>
        <v>2520.48</v>
      </c>
      <c r="F109" s="7">
        <v>1.1100000000000001</v>
      </c>
      <c r="G109" s="11" t="s">
        <v>10</v>
      </c>
    </row>
    <row r="110" spans="1:7" x14ac:dyDescent="0.25">
      <c r="A110" s="8">
        <f t="shared" si="16"/>
        <v>99</v>
      </c>
      <c r="B110" s="8">
        <v>1</v>
      </c>
      <c r="C110" s="5">
        <f t="shared" ref="C110" si="27">C99+14</f>
        <v>45655</v>
      </c>
      <c r="D110" s="6">
        <f t="shared" si="15"/>
        <v>25.92</v>
      </c>
      <c r="E110" s="6">
        <f t="shared" si="17"/>
        <v>2546.4</v>
      </c>
      <c r="F110" s="7">
        <v>1.08</v>
      </c>
      <c r="G110" s="11" t="s">
        <v>10</v>
      </c>
    </row>
    <row r="111" spans="1:7" x14ac:dyDescent="0.25">
      <c r="A111" s="8">
        <f t="shared" si="16"/>
        <v>100</v>
      </c>
      <c r="B111" s="8">
        <v>1</v>
      </c>
      <c r="C111" s="5">
        <f t="shared" ref="C111:C115" si="28">C105+7</f>
        <v>45657</v>
      </c>
      <c r="D111" s="6">
        <f t="shared" si="15"/>
        <v>20.88</v>
      </c>
      <c r="E111" s="6">
        <f t="shared" si="17"/>
        <v>2567.2800000000002</v>
      </c>
      <c r="F111" s="7">
        <v>0.87</v>
      </c>
      <c r="G111" s="11" t="s">
        <v>10</v>
      </c>
    </row>
    <row r="112" spans="1:7" x14ac:dyDescent="0.25">
      <c r="A112" s="8">
        <f t="shared" si="16"/>
        <v>101</v>
      </c>
      <c r="B112" s="8">
        <v>1</v>
      </c>
      <c r="C112" s="5">
        <f t="shared" si="28"/>
        <v>45658</v>
      </c>
      <c r="D112" s="6">
        <f t="shared" si="15"/>
        <v>26.160000000000004</v>
      </c>
      <c r="E112" s="6">
        <f t="shared" si="17"/>
        <v>2593.44</v>
      </c>
      <c r="F112" s="7">
        <v>1.0900000000000001</v>
      </c>
      <c r="G112" s="11" t="s">
        <v>10</v>
      </c>
    </row>
    <row r="113" spans="1:7" x14ac:dyDescent="0.25">
      <c r="A113" s="8">
        <f t="shared" si="16"/>
        <v>102</v>
      </c>
      <c r="B113" s="8">
        <v>1</v>
      </c>
      <c r="C113" s="5">
        <f t="shared" si="28"/>
        <v>45659</v>
      </c>
      <c r="D113" s="6">
        <f t="shared" si="15"/>
        <v>28.08</v>
      </c>
      <c r="E113" s="6">
        <f t="shared" si="17"/>
        <v>2621.52</v>
      </c>
      <c r="F113" s="7">
        <v>1.17</v>
      </c>
      <c r="G113" s="11" t="s">
        <v>10</v>
      </c>
    </row>
    <row r="114" spans="1:7" x14ac:dyDescent="0.25">
      <c r="A114" s="8">
        <f t="shared" si="16"/>
        <v>103</v>
      </c>
      <c r="B114" s="8">
        <v>1</v>
      </c>
      <c r="C114" s="5">
        <f t="shared" si="28"/>
        <v>45660</v>
      </c>
      <c r="D114" s="6">
        <f t="shared" si="15"/>
        <v>27.36</v>
      </c>
      <c r="E114" s="6">
        <f t="shared" si="17"/>
        <v>2648.88</v>
      </c>
      <c r="F114" s="7">
        <v>1.1399999999999999</v>
      </c>
      <c r="G114" s="11" t="s">
        <v>10</v>
      </c>
    </row>
    <row r="115" spans="1:7" x14ac:dyDescent="0.25">
      <c r="A115" s="8">
        <f t="shared" si="16"/>
        <v>104</v>
      </c>
      <c r="B115" s="8">
        <v>1</v>
      </c>
      <c r="C115" s="5">
        <f t="shared" si="28"/>
        <v>45661</v>
      </c>
      <c r="D115" s="6">
        <f t="shared" si="15"/>
        <v>24</v>
      </c>
      <c r="E115" s="6">
        <f t="shared" si="17"/>
        <v>2672.88</v>
      </c>
      <c r="F115" s="7">
        <v>1</v>
      </c>
      <c r="G115" s="11" t="s">
        <v>10</v>
      </c>
    </row>
    <row r="116" spans="1:7" x14ac:dyDescent="0.25">
      <c r="A116" s="8">
        <f t="shared" si="16"/>
        <v>105</v>
      </c>
      <c r="B116" s="8">
        <v>1</v>
      </c>
      <c r="C116" s="5">
        <f t="shared" ref="C116:C120" si="29">C111+7</f>
        <v>45664</v>
      </c>
      <c r="D116" s="6">
        <f t="shared" si="15"/>
        <v>26.880000000000003</v>
      </c>
      <c r="E116" s="6">
        <f t="shared" si="17"/>
        <v>2699.76</v>
      </c>
      <c r="F116" s="7">
        <v>1.1200000000000001</v>
      </c>
      <c r="G116" s="11" t="s">
        <v>10</v>
      </c>
    </row>
    <row r="117" spans="1:7" x14ac:dyDescent="0.25">
      <c r="A117" s="8">
        <f t="shared" si="16"/>
        <v>106</v>
      </c>
      <c r="B117" s="8">
        <v>1</v>
      </c>
      <c r="C117" s="5">
        <f t="shared" si="29"/>
        <v>45665</v>
      </c>
      <c r="D117" s="6">
        <f t="shared" si="15"/>
        <v>22.56</v>
      </c>
      <c r="E117" s="6">
        <f t="shared" si="17"/>
        <v>2722.32</v>
      </c>
      <c r="F117" s="7">
        <v>0.94</v>
      </c>
      <c r="G117" s="11" t="s">
        <v>10</v>
      </c>
    </row>
    <row r="118" spans="1:7" x14ac:dyDescent="0.25">
      <c r="A118" s="8">
        <f t="shared" si="16"/>
        <v>107</v>
      </c>
      <c r="B118" s="8">
        <v>1</v>
      </c>
      <c r="C118" s="5">
        <f t="shared" si="29"/>
        <v>45666</v>
      </c>
      <c r="D118" s="6">
        <f t="shared" si="15"/>
        <v>25.44</v>
      </c>
      <c r="E118" s="6">
        <f t="shared" si="17"/>
        <v>2747.76</v>
      </c>
      <c r="F118" s="7">
        <v>1.06</v>
      </c>
      <c r="G118" s="11" t="s">
        <v>10</v>
      </c>
    </row>
    <row r="119" spans="1:7" x14ac:dyDescent="0.25">
      <c r="A119" s="8">
        <f t="shared" si="16"/>
        <v>108</v>
      </c>
      <c r="B119" s="8">
        <v>1</v>
      </c>
      <c r="C119" s="5">
        <f t="shared" si="29"/>
        <v>45667</v>
      </c>
      <c r="D119" s="6">
        <f t="shared" si="15"/>
        <v>28.56</v>
      </c>
      <c r="E119" s="6">
        <f t="shared" si="17"/>
        <v>2776.32</v>
      </c>
      <c r="F119" s="7">
        <v>1.19</v>
      </c>
      <c r="G119" s="11" t="s">
        <v>10</v>
      </c>
    </row>
    <row r="120" spans="1:7" x14ac:dyDescent="0.25">
      <c r="A120" s="8">
        <f t="shared" si="16"/>
        <v>109</v>
      </c>
      <c r="B120" s="8">
        <v>1</v>
      </c>
      <c r="C120" s="5">
        <f t="shared" si="29"/>
        <v>45668</v>
      </c>
      <c r="D120" s="6">
        <f t="shared" si="15"/>
        <v>23.04</v>
      </c>
      <c r="E120" s="6">
        <f t="shared" si="17"/>
        <v>2799.36</v>
      </c>
      <c r="F120" s="7">
        <v>0.96</v>
      </c>
      <c r="G120" s="11" t="s">
        <v>10</v>
      </c>
    </row>
    <row r="121" spans="1:7" x14ac:dyDescent="0.25">
      <c r="A121" s="8">
        <f t="shared" si="16"/>
        <v>110</v>
      </c>
      <c r="B121" s="8">
        <v>1</v>
      </c>
      <c r="C121" s="5">
        <f t="shared" ref="C121" si="30">C110+14</f>
        <v>45669</v>
      </c>
      <c r="D121" s="6">
        <f t="shared" si="15"/>
        <v>25.68</v>
      </c>
      <c r="E121" s="6">
        <f t="shared" si="17"/>
        <v>2825.04</v>
      </c>
      <c r="F121" s="7">
        <v>1.07</v>
      </c>
      <c r="G121" s="11" t="s">
        <v>10</v>
      </c>
    </row>
    <row r="122" spans="1:7" x14ac:dyDescent="0.25">
      <c r="A122" s="8">
        <f t="shared" si="16"/>
        <v>111</v>
      </c>
      <c r="B122" s="8">
        <v>1</v>
      </c>
      <c r="C122" s="5">
        <f t="shared" ref="C122:C126" si="31">C116+7</f>
        <v>45671</v>
      </c>
      <c r="D122" s="6">
        <f t="shared" si="15"/>
        <v>27.119999999999997</v>
      </c>
      <c r="E122" s="6">
        <f t="shared" si="17"/>
        <v>2852.16</v>
      </c>
      <c r="F122" s="7">
        <v>1.1299999999999999</v>
      </c>
      <c r="G122" s="11" t="s">
        <v>10</v>
      </c>
    </row>
    <row r="123" spans="1:7" x14ac:dyDescent="0.25">
      <c r="A123" s="8">
        <f t="shared" si="16"/>
        <v>112</v>
      </c>
      <c r="B123" s="8">
        <v>1</v>
      </c>
      <c r="C123" s="5">
        <f t="shared" si="31"/>
        <v>45672</v>
      </c>
      <c r="D123" s="6">
        <f t="shared" si="15"/>
        <v>27.839999999999996</v>
      </c>
      <c r="E123" s="6">
        <f t="shared" si="17"/>
        <v>2880</v>
      </c>
      <c r="F123" s="7">
        <v>1.1599999999999999</v>
      </c>
      <c r="G123" s="11" t="s">
        <v>10</v>
      </c>
    </row>
    <row r="124" spans="1:7" x14ac:dyDescent="0.25">
      <c r="A124" s="8">
        <f t="shared" si="16"/>
        <v>113</v>
      </c>
      <c r="B124" s="8">
        <v>1</v>
      </c>
      <c r="C124" s="5">
        <f t="shared" si="31"/>
        <v>45673</v>
      </c>
      <c r="D124" s="6">
        <f t="shared" si="15"/>
        <v>20.64</v>
      </c>
      <c r="E124" s="6">
        <f t="shared" si="17"/>
        <v>2900.64</v>
      </c>
      <c r="F124" s="7">
        <v>0.86</v>
      </c>
      <c r="G124" s="11" t="s">
        <v>10</v>
      </c>
    </row>
    <row r="125" spans="1:7" x14ac:dyDescent="0.25">
      <c r="A125" s="8">
        <f t="shared" si="16"/>
        <v>114</v>
      </c>
      <c r="B125" s="8">
        <v>1</v>
      </c>
      <c r="C125" s="5">
        <f t="shared" si="31"/>
        <v>45674</v>
      </c>
      <c r="D125" s="6">
        <f t="shared" si="15"/>
        <v>26.64</v>
      </c>
      <c r="E125" s="6">
        <f t="shared" si="17"/>
        <v>2927.2799999999997</v>
      </c>
      <c r="F125" s="7">
        <v>1.1100000000000001</v>
      </c>
      <c r="G125" s="11" t="s">
        <v>10</v>
      </c>
    </row>
    <row r="126" spans="1:7" x14ac:dyDescent="0.25">
      <c r="A126" s="8">
        <f t="shared" si="16"/>
        <v>115</v>
      </c>
      <c r="B126" s="8">
        <v>1</v>
      </c>
      <c r="C126" s="5">
        <f t="shared" si="31"/>
        <v>45675</v>
      </c>
      <c r="D126" s="6">
        <f t="shared" si="15"/>
        <v>25.200000000000003</v>
      </c>
      <c r="E126" s="6">
        <f t="shared" si="17"/>
        <v>2952.4799999999996</v>
      </c>
      <c r="F126" s="7">
        <v>1.05</v>
      </c>
      <c r="G126" s="11" t="s">
        <v>10</v>
      </c>
    </row>
    <row r="127" spans="1:7" x14ac:dyDescent="0.25">
      <c r="A127" s="8">
        <f t="shared" si="16"/>
        <v>116</v>
      </c>
      <c r="B127" s="8">
        <v>1</v>
      </c>
      <c r="C127" s="5">
        <f t="shared" ref="C127:C131" si="32">C122+7</f>
        <v>45678</v>
      </c>
      <c r="D127" s="6">
        <f t="shared" si="15"/>
        <v>26.400000000000002</v>
      </c>
      <c r="E127" s="6">
        <f t="shared" si="17"/>
        <v>2978.8799999999997</v>
      </c>
      <c r="F127" s="7">
        <v>1.1000000000000001</v>
      </c>
      <c r="G127" s="11" t="s">
        <v>10</v>
      </c>
    </row>
    <row r="128" spans="1:7" x14ac:dyDescent="0.25">
      <c r="A128" s="8">
        <f t="shared" si="16"/>
        <v>117</v>
      </c>
      <c r="B128" s="8">
        <v>1</v>
      </c>
      <c r="C128" s="5">
        <f t="shared" si="32"/>
        <v>45679</v>
      </c>
      <c r="D128" s="6">
        <f t="shared" si="15"/>
        <v>29.28</v>
      </c>
      <c r="E128" s="6">
        <f t="shared" si="17"/>
        <v>3008.16</v>
      </c>
      <c r="F128" s="7">
        <v>1.22</v>
      </c>
      <c r="G128" s="11" t="s">
        <v>10</v>
      </c>
    </row>
    <row r="129" spans="1:7" x14ac:dyDescent="0.25">
      <c r="A129" s="8">
        <f t="shared" si="16"/>
        <v>118</v>
      </c>
      <c r="B129" s="8">
        <v>1</v>
      </c>
      <c r="C129" s="5">
        <f t="shared" si="32"/>
        <v>45680</v>
      </c>
      <c r="D129" s="6">
        <f t="shared" si="15"/>
        <v>26.160000000000004</v>
      </c>
      <c r="E129" s="6">
        <f t="shared" si="17"/>
        <v>3034.3199999999997</v>
      </c>
      <c r="F129" s="7">
        <v>1.0900000000000001</v>
      </c>
      <c r="G129" s="11" t="s">
        <v>10</v>
      </c>
    </row>
    <row r="130" spans="1:7" x14ac:dyDescent="0.25">
      <c r="A130" s="8">
        <f t="shared" si="16"/>
        <v>119</v>
      </c>
      <c r="B130" s="8">
        <v>1</v>
      </c>
      <c r="C130" s="5">
        <f t="shared" si="32"/>
        <v>45681</v>
      </c>
      <c r="D130" s="6">
        <f t="shared" si="15"/>
        <v>21.6</v>
      </c>
      <c r="E130" s="6">
        <f t="shared" si="17"/>
        <v>3055.9199999999996</v>
      </c>
      <c r="F130" s="7">
        <v>0.9</v>
      </c>
      <c r="G130" s="11" t="s">
        <v>10</v>
      </c>
    </row>
    <row r="131" spans="1:7" x14ac:dyDescent="0.25">
      <c r="A131" s="8">
        <f t="shared" si="16"/>
        <v>120</v>
      </c>
      <c r="B131" s="8">
        <v>1</v>
      </c>
      <c r="C131" s="5">
        <f t="shared" si="32"/>
        <v>45682</v>
      </c>
      <c r="D131" s="6">
        <f t="shared" si="15"/>
        <v>28.799999999999997</v>
      </c>
      <c r="E131" s="6">
        <f t="shared" si="17"/>
        <v>3084.72</v>
      </c>
      <c r="F131" s="7">
        <v>1.2</v>
      </c>
      <c r="G131" s="11" t="s">
        <v>10</v>
      </c>
    </row>
    <row r="132" spans="1:7" x14ac:dyDescent="0.25">
      <c r="A132" s="8">
        <f t="shared" si="16"/>
        <v>121</v>
      </c>
      <c r="B132" s="8">
        <v>1</v>
      </c>
      <c r="C132" s="5">
        <f t="shared" ref="C132" si="33">C121+14</f>
        <v>45683</v>
      </c>
      <c r="D132" s="6">
        <f t="shared" si="15"/>
        <v>24.96</v>
      </c>
      <c r="E132" s="6">
        <f t="shared" si="17"/>
        <v>3109.68</v>
      </c>
      <c r="F132" s="7">
        <v>1.04</v>
      </c>
      <c r="G132" s="11" t="s">
        <v>10</v>
      </c>
    </row>
    <row r="133" spans="1:7" x14ac:dyDescent="0.25">
      <c r="A133" s="8">
        <f t="shared" si="16"/>
        <v>122</v>
      </c>
      <c r="B133" s="8">
        <v>1</v>
      </c>
      <c r="C133" s="5">
        <f t="shared" ref="C133:C137" si="34">C127+7</f>
        <v>45685</v>
      </c>
      <c r="D133" s="6">
        <f t="shared" si="15"/>
        <v>25.68</v>
      </c>
      <c r="E133" s="6">
        <f t="shared" si="17"/>
        <v>3135.3599999999997</v>
      </c>
      <c r="F133" s="7">
        <v>1.07</v>
      </c>
      <c r="G133" s="11" t="s">
        <v>10</v>
      </c>
    </row>
    <row r="134" spans="1:7" x14ac:dyDescent="0.25">
      <c r="A134" s="8">
        <f t="shared" si="16"/>
        <v>123</v>
      </c>
      <c r="B134" s="8">
        <v>1</v>
      </c>
      <c r="C134" s="5">
        <f t="shared" si="34"/>
        <v>45686</v>
      </c>
      <c r="D134" s="6">
        <f t="shared" si="15"/>
        <v>26.880000000000003</v>
      </c>
      <c r="E134" s="6">
        <f t="shared" si="17"/>
        <v>3162.24</v>
      </c>
      <c r="F134" s="7">
        <v>1.1200000000000001</v>
      </c>
      <c r="G134" s="11" t="s">
        <v>10</v>
      </c>
    </row>
    <row r="135" spans="1:7" x14ac:dyDescent="0.25">
      <c r="A135" s="8">
        <f t="shared" si="16"/>
        <v>124</v>
      </c>
      <c r="B135" s="8">
        <v>1</v>
      </c>
      <c r="C135" s="5">
        <f t="shared" si="34"/>
        <v>45687</v>
      </c>
      <c r="D135" s="6">
        <f t="shared" si="15"/>
        <v>28.56</v>
      </c>
      <c r="E135" s="6">
        <f t="shared" si="17"/>
        <v>3190.7999999999997</v>
      </c>
      <c r="F135" s="7">
        <v>1.19</v>
      </c>
      <c r="G135" s="11" t="s">
        <v>10</v>
      </c>
    </row>
    <row r="136" spans="1:7" ht="15" customHeight="1" x14ac:dyDescent="0.25">
      <c r="A136" s="8">
        <f t="shared" si="16"/>
        <v>125</v>
      </c>
      <c r="B136" s="8">
        <v>1</v>
      </c>
      <c r="C136" s="5">
        <f t="shared" si="34"/>
        <v>45688</v>
      </c>
      <c r="D136" s="6">
        <f t="shared" si="15"/>
        <v>24.72</v>
      </c>
      <c r="E136" s="6">
        <f t="shared" si="17"/>
        <v>3215.5199999999995</v>
      </c>
      <c r="F136" s="36">
        <v>1.03</v>
      </c>
      <c r="G136" s="11" t="s">
        <v>10</v>
      </c>
    </row>
    <row r="137" spans="1:7" ht="15" customHeight="1" x14ac:dyDescent="0.25">
      <c r="A137" s="8">
        <f t="shared" ref="A137:A200" si="35">A136+1</f>
        <v>126</v>
      </c>
      <c r="B137" s="8">
        <v>1</v>
      </c>
      <c r="C137" s="5">
        <f t="shared" si="34"/>
        <v>45689</v>
      </c>
      <c r="D137" s="6">
        <f t="shared" ref="D137:D200" si="36">F137*24</f>
        <v>26.64</v>
      </c>
      <c r="E137" s="6">
        <f t="shared" si="17"/>
        <v>3242.1599999999994</v>
      </c>
      <c r="F137" s="36">
        <v>1.1100000000000001</v>
      </c>
      <c r="G137" s="11" t="s">
        <v>10</v>
      </c>
    </row>
    <row r="138" spans="1:7" ht="15" customHeight="1" x14ac:dyDescent="0.25">
      <c r="A138" s="8">
        <f t="shared" si="35"/>
        <v>127</v>
      </c>
      <c r="B138" s="8">
        <v>1</v>
      </c>
      <c r="C138" s="5">
        <f t="shared" ref="C138:C142" si="37">C133+7</f>
        <v>45692</v>
      </c>
      <c r="D138" s="6">
        <f t="shared" si="36"/>
        <v>19.919999999999998</v>
      </c>
      <c r="E138" s="6">
        <f t="shared" ref="E138:E201" si="38">E137+D138</f>
        <v>3262.0799999999995</v>
      </c>
      <c r="F138" s="36">
        <v>0.83</v>
      </c>
      <c r="G138" s="11" t="s">
        <v>10</v>
      </c>
    </row>
    <row r="139" spans="1:7" ht="15" customHeight="1" x14ac:dyDescent="0.25">
      <c r="A139" s="8">
        <f t="shared" si="35"/>
        <v>128</v>
      </c>
      <c r="B139" s="8">
        <v>1</v>
      </c>
      <c r="C139" s="5">
        <f t="shared" si="37"/>
        <v>45693</v>
      </c>
      <c r="D139" s="6">
        <f t="shared" si="36"/>
        <v>27.599999999999998</v>
      </c>
      <c r="E139" s="6">
        <f t="shared" si="38"/>
        <v>3289.6799999999994</v>
      </c>
      <c r="F139" s="36">
        <v>1.1499999999999999</v>
      </c>
      <c r="G139" s="11" t="s">
        <v>10</v>
      </c>
    </row>
    <row r="140" spans="1:7" ht="15" customHeight="1" x14ac:dyDescent="0.25">
      <c r="A140" s="8">
        <f t="shared" si="35"/>
        <v>129</v>
      </c>
      <c r="B140" s="8">
        <v>1</v>
      </c>
      <c r="C140" s="5">
        <f t="shared" si="37"/>
        <v>45694</v>
      </c>
      <c r="D140" s="6">
        <f t="shared" si="36"/>
        <v>28.08</v>
      </c>
      <c r="E140" s="6">
        <f t="shared" si="38"/>
        <v>3317.7599999999993</v>
      </c>
      <c r="F140" s="36">
        <v>1.17</v>
      </c>
      <c r="G140" s="11" t="s">
        <v>10</v>
      </c>
    </row>
    <row r="141" spans="1:7" ht="15" customHeight="1" x14ac:dyDescent="0.25">
      <c r="A141" s="8">
        <f t="shared" si="35"/>
        <v>130</v>
      </c>
      <c r="B141" s="8">
        <v>1</v>
      </c>
      <c r="C141" s="5">
        <f t="shared" si="37"/>
        <v>45695</v>
      </c>
      <c r="D141" s="6">
        <f t="shared" si="36"/>
        <v>26.880000000000003</v>
      </c>
      <c r="E141" s="6">
        <f t="shared" si="38"/>
        <v>3344.6399999999994</v>
      </c>
      <c r="F141" s="36">
        <v>1.1200000000000001</v>
      </c>
      <c r="G141" s="11" t="s">
        <v>10</v>
      </c>
    </row>
    <row r="142" spans="1:7" ht="15" customHeight="1" x14ac:dyDescent="0.25">
      <c r="A142" s="8">
        <f t="shared" si="35"/>
        <v>131</v>
      </c>
      <c r="B142" s="8">
        <v>1</v>
      </c>
      <c r="C142" s="5">
        <f t="shared" si="37"/>
        <v>45696</v>
      </c>
      <c r="D142" s="6">
        <f t="shared" si="36"/>
        <v>23.52</v>
      </c>
      <c r="E142" s="6">
        <f t="shared" si="38"/>
        <v>3368.1599999999994</v>
      </c>
      <c r="F142" s="36">
        <v>0.98</v>
      </c>
      <c r="G142" s="11" t="s">
        <v>10</v>
      </c>
    </row>
    <row r="143" spans="1:7" ht="15" customHeight="1" x14ac:dyDescent="0.25">
      <c r="A143" s="8">
        <f t="shared" si="35"/>
        <v>132</v>
      </c>
      <c r="B143" s="8">
        <v>1</v>
      </c>
      <c r="C143" s="5">
        <f t="shared" ref="C143" si="39">C132+14</f>
        <v>45697</v>
      </c>
      <c r="D143" s="6">
        <f t="shared" si="36"/>
        <v>26.160000000000004</v>
      </c>
      <c r="E143" s="6">
        <f t="shared" si="38"/>
        <v>3394.3199999999993</v>
      </c>
      <c r="F143" s="36">
        <v>1.0900000000000001</v>
      </c>
      <c r="G143" s="11" t="s">
        <v>10</v>
      </c>
    </row>
    <row r="144" spans="1:7" ht="15" customHeight="1" x14ac:dyDescent="0.25">
      <c r="A144" s="8">
        <f t="shared" si="35"/>
        <v>133</v>
      </c>
      <c r="B144" s="8">
        <v>1</v>
      </c>
      <c r="C144" s="5">
        <f t="shared" ref="C144:C148" si="40">C138+7</f>
        <v>45699</v>
      </c>
      <c r="D144" s="6">
        <f t="shared" si="36"/>
        <v>24.72</v>
      </c>
      <c r="E144" s="6">
        <f t="shared" si="38"/>
        <v>3419.0399999999991</v>
      </c>
      <c r="F144" s="36">
        <v>1.03</v>
      </c>
      <c r="G144" s="11" t="s">
        <v>10</v>
      </c>
    </row>
    <row r="145" spans="1:7" ht="15" customHeight="1" x14ac:dyDescent="0.25">
      <c r="A145" s="8">
        <f t="shared" si="35"/>
        <v>134</v>
      </c>
      <c r="B145" s="8">
        <v>1</v>
      </c>
      <c r="C145" s="5">
        <f t="shared" si="40"/>
        <v>45700</v>
      </c>
      <c r="D145" s="6">
        <f t="shared" si="36"/>
        <v>26.400000000000002</v>
      </c>
      <c r="E145" s="6">
        <f t="shared" si="38"/>
        <v>3445.4399999999991</v>
      </c>
      <c r="F145" s="36">
        <v>1.1000000000000001</v>
      </c>
      <c r="G145" s="11" t="s">
        <v>10</v>
      </c>
    </row>
    <row r="146" spans="1:7" ht="15" customHeight="1" x14ac:dyDescent="0.25">
      <c r="A146" s="8">
        <f t="shared" si="35"/>
        <v>135</v>
      </c>
      <c r="B146" s="8">
        <v>1</v>
      </c>
      <c r="C146" s="5">
        <f t="shared" si="40"/>
        <v>45701</v>
      </c>
      <c r="D146" s="6">
        <f t="shared" si="36"/>
        <v>27.36</v>
      </c>
      <c r="E146" s="6">
        <f t="shared" si="38"/>
        <v>3472.7999999999993</v>
      </c>
      <c r="F146" s="36">
        <v>1.1399999999999999</v>
      </c>
      <c r="G146" s="11" t="s">
        <v>10</v>
      </c>
    </row>
    <row r="147" spans="1:7" ht="15" customHeight="1" x14ac:dyDescent="0.25">
      <c r="A147" s="8">
        <f t="shared" si="35"/>
        <v>136</v>
      </c>
      <c r="B147" s="8">
        <v>1</v>
      </c>
      <c r="C147" s="5">
        <f t="shared" si="40"/>
        <v>45702</v>
      </c>
      <c r="D147" s="6">
        <f t="shared" si="36"/>
        <v>25.68</v>
      </c>
      <c r="E147" s="6">
        <f t="shared" si="38"/>
        <v>3498.4799999999991</v>
      </c>
      <c r="F147" s="36">
        <v>1.07</v>
      </c>
      <c r="G147" s="11" t="s">
        <v>10</v>
      </c>
    </row>
    <row r="148" spans="1:7" ht="15" customHeight="1" x14ac:dyDescent="0.25">
      <c r="A148" s="8">
        <f t="shared" si="35"/>
        <v>137</v>
      </c>
      <c r="B148" s="8">
        <v>1</v>
      </c>
      <c r="C148" s="5">
        <f t="shared" si="40"/>
        <v>45703</v>
      </c>
      <c r="D148" s="6">
        <f t="shared" si="36"/>
        <v>24.240000000000002</v>
      </c>
      <c r="E148" s="6">
        <f t="shared" si="38"/>
        <v>3522.7199999999989</v>
      </c>
      <c r="F148" s="36">
        <v>1.01</v>
      </c>
      <c r="G148" s="11" t="s">
        <v>10</v>
      </c>
    </row>
    <row r="149" spans="1:7" ht="15" customHeight="1" x14ac:dyDescent="0.25">
      <c r="A149" s="8">
        <f t="shared" si="35"/>
        <v>138</v>
      </c>
      <c r="B149" s="8">
        <v>1</v>
      </c>
      <c r="C149" s="5">
        <f t="shared" ref="C149:C153" si="41">C144+7</f>
        <v>45706</v>
      </c>
      <c r="D149" s="6">
        <f t="shared" si="36"/>
        <v>28.32</v>
      </c>
      <c r="E149" s="6">
        <f t="shared" si="38"/>
        <v>3551.0399999999991</v>
      </c>
      <c r="F149" s="36">
        <v>1.18</v>
      </c>
      <c r="G149" s="11" t="s">
        <v>10</v>
      </c>
    </row>
    <row r="150" spans="1:7" ht="15" customHeight="1" x14ac:dyDescent="0.25">
      <c r="A150" s="8">
        <f t="shared" si="35"/>
        <v>139</v>
      </c>
      <c r="B150" s="8">
        <v>1</v>
      </c>
      <c r="C150" s="5">
        <f t="shared" si="41"/>
        <v>45707</v>
      </c>
      <c r="D150" s="6">
        <f t="shared" si="36"/>
        <v>22.799999999999997</v>
      </c>
      <c r="E150" s="6">
        <f t="shared" si="38"/>
        <v>3573.8399999999992</v>
      </c>
      <c r="F150" s="36">
        <v>0.95</v>
      </c>
      <c r="G150" s="11" t="s">
        <v>10</v>
      </c>
    </row>
    <row r="151" spans="1:7" ht="15" customHeight="1" x14ac:dyDescent="0.25">
      <c r="A151" s="8">
        <f t="shared" si="35"/>
        <v>140</v>
      </c>
      <c r="B151" s="8">
        <v>1</v>
      </c>
      <c r="C151" s="5">
        <f t="shared" si="41"/>
        <v>45708</v>
      </c>
      <c r="D151" s="6">
        <f t="shared" si="36"/>
        <v>24.96</v>
      </c>
      <c r="E151" s="6">
        <f t="shared" si="38"/>
        <v>3598.7999999999993</v>
      </c>
      <c r="F151" s="36">
        <v>1.04</v>
      </c>
      <c r="G151" s="11" t="s">
        <v>10</v>
      </c>
    </row>
    <row r="152" spans="1:7" ht="15" customHeight="1" x14ac:dyDescent="0.25">
      <c r="A152" s="8">
        <f t="shared" si="35"/>
        <v>141</v>
      </c>
      <c r="B152" s="8">
        <v>1</v>
      </c>
      <c r="C152" s="5">
        <f t="shared" si="41"/>
        <v>45709</v>
      </c>
      <c r="D152" s="6">
        <f t="shared" si="36"/>
        <v>26.64</v>
      </c>
      <c r="E152" s="6">
        <f t="shared" si="38"/>
        <v>3625.4399999999991</v>
      </c>
      <c r="F152" s="36">
        <v>1.1100000000000001</v>
      </c>
      <c r="G152" s="11" t="s">
        <v>10</v>
      </c>
    </row>
    <row r="153" spans="1:7" ht="15" customHeight="1" x14ac:dyDescent="0.25">
      <c r="A153" s="8">
        <f t="shared" si="35"/>
        <v>142</v>
      </c>
      <c r="B153" s="8">
        <v>1</v>
      </c>
      <c r="C153" s="5">
        <f t="shared" si="41"/>
        <v>45710</v>
      </c>
      <c r="D153" s="6">
        <f t="shared" si="36"/>
        <v>26.160000000000004</v>
      </c>
      <c r="E153" s="6">
        <f t="shared" si="38"/>
        <v>3651.599999999999</v>
      </c>
      <c r="F153" s="36">
        <v>1.0900000000000001</v>
      </c>
      <c r="G153" s="11" t="s">
        <v>10</v>
      </c>
    </row>
    <row r="154" spans="1:7" ht="15" customHeight="1" x14ac:dyDescent="0.25">
      <c r="A154" s="8">
        <f t="shared" si="35"/>
        <v>143</v>
      </c>
      <c r="B154" s="8">
        <v>1</v>
      </c>
      <c r="C154" s="5">
        <f t="shared" ref="C154" si="42">C143+14</f>
        <v>45711</v>
      </c>
      <c r="D154" s="6">
        <f t="shared" si="36"/>
        <v>25.200000000000003</v>
      </c>
      <c r="E154" s="6">
        <f t="shared" si="38"/>
        <v>3676.7999999999988</v>
      </c>
      <c r="F154" s="36">
        <v>1.05</v>
      </c>
      <c r="G154" s="11" t="s">
        <v>10</v>
      </c>
    </row>
    <row r="155" spans="1:7" ht="15" customHeight="1" x14ac:dyDescent="0.25">
      <c r="A155" s="8">
        <f t="shared" si="35"/>
        <v>144</v>
      </c>
      <c r="B155" s="8">
        <v>1</v>
      </c>
      <c r="C155" s="5">
        <f t="shared" ref="C155:C159" si="43">C149+7</f>
        <v>45713</v>
      </c>
      <c r="D155" s="6">
        <f t="shared" si="36"/>
        <v>27.839999999999996</v>
      </c>
      <c r="E155" s="6">
        <f t="shared" si="38"/>
        <v>3704.639999999999</v>
      </c>
      <c r="F155" s="36">
        <v>1.1599999999999999</v>
      </c>
      <c r="G155" s="11" t="s">
        <v>10</v>
      </c>
    </row>
    <row r="156" spans="1:7" ht="15" customHeight="1" x14ac:dyDescent="0.25">
      <c r="A156" s="8">
        <f t="shared" si="35"/>
        <v>145</v>
      </c>
      <c r="B156" s="8">
        <v>1</v>
      </c>
      <c r="C156" s="5">
        <f t="shared" si="43"/>
        <v>45714</v>
      </c>
      <c r="D156" s="6">
        <f t="shared" si="36"/>
        <v>22.32</v>
      </c>
      <c r="E156" s="6">
        <f t="shared" si="38"/>
        <v>3726.9599999999991</v>
      </c>
      <c r="F156" s="36">
        <v>0.93</v>
      </c>
      <c r="G156" s="11" t="s">
        <v>10</v>
      </c>
    </row>
    <row r="157" spans="1:7" ht="15" customHeight="1" x14ac:dyDescent="0.25">
      <c r="A157" s="8">
        <f t="shared" si="35"/>
        <v>146</v>
      </c>
      <c r="B157" s="8">
        <v>1</v>
      </c>
      <c r="C157" s="5">
        <f t="shared" si="43"/>
        <v>45715</v>
      </c>
      <c r="D157" s="6">
        <f t="shared" si="36"/>
        <v>25.92</v>
      </c>
      <c r="E157" s="6">
        <f t="shared" si="38"/>
        <v>3752.8799999999992</v>
      </c>
      <c r="F157" s="36">
        <v>1.08</v>
      </c>
      <c r="G157" s="11" t="s">
        <v>10</v>
      </c>
    </row>
    <row r="158" spans="1:7" ht="15" customHeight="1" x14ac:dyDescent="0.25">
      <c r="A158" s="8">
        <f t="shared" si="35"/>
        <v>147</v>
      </c>
      <c r="B158" s="8">
        <v>1</v>
      </c>
      <c r="C158" s="5">
        <f t="shared" si="43"/>
        <v>45716</v>
      </c>
      <c r="D158" s="6">
        <f t="shared" si="36"/>
        <v>27.119999999999997</v>
      </c>
      <c r="E158" s="6">
        <f t="shared" si="38"/>
        <v>3779.9999999999991</v>
      </c>
      <c r="F158" s="36">
        <v>1.1299999999999999</v>
      </c>
      <c r="G158" s="11" t="s">
        <v>10</v>
      </c>
    </row>
    <row r="159" spans="1:7" ht="15" customHeight="1" x14ac:dyDescent="0.25">
      <c r="A159" s="8">
        <f t="shared" si="35"/>
        <v>148</v>
      </c>
      <c r="B159" s="8">
        <v>1</v>
      </c>
      <c r="C159" s="5">
        <f t="shared" si="43"/>
        <v>45717</v>
      </c>
      <c r="D159" s="6">
        <f t="shared" si="36"/>
        <v>23.52</v>
      </c>
      <c r="E159" s="6">
        <f t="shared" si="38"/>
        <v>3803.5199999999991</v>
      </c>
      <c r="F159" s="36">
        <v>0.98</v>
      </c>
      <c r="G159" s="11" t="s">
        <v>10</v>
      </c>
    </row>
    <row r="160" spans="1:7" ht="15" customHeight="1" x14ac:dyDescent="0.25">
      <c r="A160" s="8">
        <f t="shared" si="35"/>
        <v>149</v>
      </c>
      <c r="B160" s="8">
        <v>1</v>
      </c>
      <c r="C160" s="5">
        <f t="shared" ref="C160:C164" si="44">C155+7</f>
        <v>45720</v>
      </c>
      <c r="D160" s="6">
        <f t="shared" si="36"/>
        <v>27.36</v>
      </c>
      <c r="E160" s="6">
        <f t="shared" si="38"/>
        <v>3830.8799999999992</v>
      </c>
      <c r="F160" s="36">
        <v>1.1399999999999999</v>
      </c>
      <c r="G160" s="11" t="s">
        <v>10</v>
      </c>
    </row>
    <row r="161" spans="1:7" ht="15" customHeight="1" x14ac:dyDescent="0.25">
      <c r="A161" s="8">
        <f t="shared" si="35"/>
        <v>150</v>
      </c>
      <c r="B161" s="8">
        <v>1</v>
      </c>
      <c r="C161" s="5">
        <f t="shared" si="44"/>
        <v>45721</v>
      </c>
      <c r="D161" s="6">
        <f t="shared" si="36"/>
        <v>28.56</v>
      </c>
      <c r="E161" s="6">
        <f t="shared" si="38"/>
        <v>3859.4399999999991</v>
      </c>
      <c r="F161" s="36">
        <v>1.19</v>
      </c>
      <c r="G161" s="11" t="s">
        <v>10</v>
      </c>
    </row>
    <row r="162" spans="1:7" ht="15" customHeight="1" x14ac:dyDescent="0.25">
      <c r="A162" s="8">
        <f t="shared" si="35"/>
        <v>151</v>
      </c>
      <c r="B162" s="8">
        <v>1</v>
      </c>
      <c r="C162" s="5">
        <f t="shared" si="44"/>
        <v>45722</v>
      </c>
      <c r="D162" s="6">
        <f t="shared" si="36"/>
        <v>25.44</v>
      </c>
      <c r="E162" s="6">
        <f t="shared" si="38"/>
        <v>3884.8799999999992</v>
      </c>
      <c r="F162" s="36">
        <v>1.06</v>
      </c>
      <c r="G162" s="11" t="s">
        <v>10</v>
      </c>
    </row>
    <row r="163" spans="1:7" ht="15" customHeight="1" x14ac:dyDescent="0.25">
      <c r="A163" s="8">
        <f t="shared" si="35"/>
        <v>152</v>
      </c>
      <c r="B163" s="8">
        <v>1</v>
      </c>
      <c r="C163" s="5">
        <f t="shared" si="44"/>
        <v>45723</v>
      </c>
      <c r="D163" s="6">
        <f t="shared" si="36"/>
        <v>26.880000000000003</v>
      </c>
      <c r="E163" s="6">
        <f t="shared" si="38"/>
        <v>3911.7599999999993</v>
      </c>
      <c r="F163" s="36">
        <v>1.1200000000000001</v>
      </c>
      <c r="G163" s="11" t="s">
        <v>10</v>
      </c>
    </row>
    <row r="164" spans="1:7" ht="15" customHeight="1" x14ac:dyDescent="0.25">
      <c r="A164" s="8">
        <f t="shared" si="35"/>
        <v>153</v>
      </c>
      <c r="B164" s="8">
        <v>1</v>
      </c>
      <c r="C164" s="5">
        <f t="shared" si="44"/>
        <v>45724</v>
      </c>
      <c r="D164" s="6">
        <f t="shared" si="36"/>
        <v>26.400000000000002</v>
      </c>
      <c r="E164" s="6">
        <f t="shared" si="38"/>
        <v>3938.1599999999994</v>
      </c>
      <c r="F164" s="36">
        <v>1.1000000000000001</v>
      </c>
      <c r="G164" s="11" t="s">
        <v>10</v>
      </c>
    </row>
    <row r="165" spans="1:7" ht="15" customHeight="1" x14ac:dyDescent="0.25">
      <c r="A165" s="8">
        <f t="shared" si="35"/>
        <v>154</v>
      </c>
      <c r="B165" s="8">
        <v>1</v>
      </c>
      <c r="C165" s="5">
        <f t="shared" ref="C165" si="45">C154+14</f>
        <v>45725</v>
      </c>
      <c r="D165" s="6">
        <f t="shared" si="36"/>
        <v>23.04</v>
      </c>
      <c r="E165" s="6">
        <f t="shared" si="38"/>
        <v>3961.1999999999994</v>
      </c>
      <c r="F165" s="36">
        <v>0.96</v>
      </c>
      <c r="G165" s="11" t="s">
        <v>10</v>
      </c>
    </row>
    <row r="166" spans="1:7" ht="15" customHeight="1" x14ac:dyDescent="0.25">
      <c r="A166" s="8">
        <f t="shared" si="35"/>
        <v>155</v>
      </c>
      <c r="B166" s="8">
        <v>1</v>
      </c>
      <c r="C166" s="5">
        <f t="shared" ref="C166:C170" si="46">C160+7</f>
        <v>45727</v>
      </c>
      <c r="D166" s="6">
        <f t="shared" si="36"/>
        <v>25.68</v>
      </c>
      <c r="E166" s="6">
        <f t="shared" si="38"/>
        <v>3986.8799999999992</v>
      </c>
      <c r="F166" s="36">
        <v>1.07</v>
      </c>
      <c r="G166" s="11" t="s">
        <v>10</v>
      </c>
    </row>
    <row r="167" spans="1:7" ht="15" customHeight="1" x14ac:dyDescent="0.25">
      <c r="A167" s="8">
        <f t="shared" si="35"/>
        <v>156</v>
      </c>
      <c r="B167" s="8">
        <v>1</v>
      </c>
      <c r="C167" s="5">
        <f t="shared" si="46"/>
        <v>45728</v>
      </c>
      <c r="D167" s="6">
        <f t="shared" si="36"/>
        <v>27.599999999999998</v>
      </c>
      <c r="E167" s="6">
        <f t="shared" si="38"/>
        <v>4014.4799999999991</v>
      </c>
      <c r="F167" s="36">
        <v>1.1499999999999999</v>
      </c>
      <c r="G167" s="11" t="s">
        <v>10</v>
      </c>
    </row>
    <row r="168" spans="1:7" ht="15" customHeight="1" x14ac:dyDescent="0.25">
      <c r="A168" s="8">
        <f t="shared" si="35"/>
        <v>157</v>
      </c>
      <c r="B168" s="8">
        <v>1</v>
      </c>
      <c r="C168" s="5">
        <f t="shared" si="46"/>
        <v>45729</v>
      </c>
      <c r="D168" s="6">
        <f t="shared" si="36"/>
        <v>26.64</v>
      </c>
      <c r="E168" s="6">
        <f t="shared" si="38"/>
        <v>4041.119999999999</v>
      </c>
      <c r="F168" s="36">
        <v>1.1100000000000001</v>
      </c>
      <c r="G168" s="11" t="s">
        <v>10</v>
      </c>
    </row>
    <row r="169" spans="1:7" ht="15" customHeight="1" x14ac:dyDescent="0.25">
      <c r="A169" s="8">
        <f t="shared" si="35"/>
        <v>158</v>
      </c>
      <c r="B169" s="8">
        <v>1</v>
      </c>
      <c r="C169" s="5">
        <f t="shared" si="46"/>
        <v>45730</v>
      </c>
      <c r="D169" s="6">
        <f t="shared" si="36"/>
        <v>24.72</v>
      </c>
      <c r="E169" s="6">
        <f t="shared" si="38"/>
        <v>4065.8399999999988</v>
      </c>
      <c r="F169" s="36">
        <v>1.03</v>
      </c>
      <c r="G169" s="11" t="s">
        <v>10</v>
      </c>
    </row>
    <row r="170" spans="1:7" ht="15" customHeight="1" x14ac:dyDescent="0.25">
      <c r="A170" s="8">
        <f t="shared" si="35"/>
        <v>159</v>
      </c>
      <c r="B170" s="8">
        <v>1</v>
      </c>
      <c r="C170" s="5">
        <f t="shared" si="46"/>
        <v>45731</v>
      </c>
      <c r="D170" s="6">
        <f t="shared" si="36"/>
        <v>28.32</v>
      </c>
      <c r="E170" s="6">
        <f t="shared" si="38"/>
        <v>4094.1599999999989</v>
      </c>
      <c r="F170" s="36">
        <v>1.18</v>
      </c>
      <c r="G170" s="11" t="s">
        <v>10</v>
      </c>
    </row>
    <row r="171" spans="1:7" ht="15" customHeight="1" x14ac:dyDescent="0.25">
      <c r="A171" s="8">
        <f t="shared" si="35"/>
        <v>160</v>
      </c>
      <c r="B171" s="8">
        <v>1</v>
      </c>
      <c r="C171" s="5">
        <f t="shared" ref="C171:C175" si="47">C166+7</f>
        <v>45734</v>
      </c>
      <c r="D171" s="6">
        <f t="shared" si="36"/>
        <v>21.36</v>
      </c>
      <c r="E171" s="6">
        <f t="shared" si="38"/>
        <v>4115.5199999999986</v>
      </c>
      <c r="F171" s="36">
        <v>0.89</v>
      </c>
      <c r="G171" s="11" t="s">
        <v>10</v>
      </c>
    </row>
    <row r="172" spans="1:7" ht="15" customHeight="1" x14ac:dyDescent="0.25">
      <c r="A172" s="8">
        <f t="shared" si="35"/>
        <v>161</v>
      </c>
      <c r="B172" s="8">
        <v>1</v>
      </c>
      <c r="C172" s="5">
        <f t="shared" si="47"/>
        <v>45735</v>
      </c>
      <c r="D172" s="6">
        <f t="shared" si="36"/>
        <v>25.44</v>
      </c>
      <c r="E172" s="6">
        <f t="shared" si="38"/>
        <v>4140.9599999999982</v>
      </c>
      <c r="F172" s="36">
        <v>1.06</v>
      </c>
      <c r="G172" s="11" t="s">
        <v>10</v>
      </c>
    </row>
    <row r="173" spans="1:7" ht="15" customHeight="1" x14ac:dyDescent="0.25">
      <c r="A173" s="8">
        <f t="shared" si="35"/>
        <v>162</v>
      </c>
      <c r="B173" s="8">
        <v>1</v>
      </c>
      <c r="C173" s="5">
        <f t="shared" si="47"/>
        <v>45736</v>
      </c>
      <c r="D173" s="6">
        <f t="shared" si="36"/>
        <v>27.119999999999997</v>
      </c>
      <c r="E173" s="6">
        <f t="shared" si="38"/>
        <v>4168.0799999999981</v>
      </c>
      <c r="F173" s="36">
        <v>1.1299999999999999</v>
      </c>
      <c r="G173" s="11" t="s">
        <v>10</v>
      </c>
    </row>
    <row r="174" spans="1:7" ht="15" customHeight="1" x14ac:dyDescent="0.25">
      <c r="A174" s="8">
        <f t="shared" si="35"/>
        <v>163</v>
      </c>
      <c r="B174" s="8">
        <v>1</v>
      </c>
      <c r="C174" s="5">
        <f t="shared" si="47"/>
        <v>45737</v>
      </c>
      <c r="D174" s="6">
        <f t="shared" si="36"/>
        <v>28.56</v>
      </c>
      <c r="E174" s="6">
        <f t="shared" si="38"/>
        <v>4196.6399999999985</v>
      </c>
      <c r="F174" s="36">
        <v>1.19</v>
      </c>
      <c r="G174" s="11" t="s">
        <v>10</v>
      </c>
    </row>
    <row r="175" spans="1:7" ht="15" customHeight="1" x14ac:dyDescent="0.25">
      <c r="A175" s="8">
        <f t="shared" si="35"/>
        <v>164</v>
      </c>
      <c r="B175" s="8">
        <v>1</v>
      </c>
      <c r="C175" s="5">
        <f t="shared" si="47"/>
        <v>45738</v>
      </c>
      <c r="D175" s="6">
        <f t="shared" si="36"/>
        <v>26.400000000000002</v>
      </c>
      <c r="E175" s="6">
        <f t="shared" si="38"/>
        <v>4223.0399999999981</v>
      </c>
      <c r="F175" s="36">
        <v>1.1000000000000001</v>
      </c>
      <c r="G175" s="11" t="s">
        <v>10</v>
      </c>
    </row>
    <row r="176" spans="1:7" ht="15" customHeight="1" x14ac:dyDescent="0.25">
      <c r="A176" s="8">
        <f t="shared" si="35"/>
        <v>165</v>
      </c>
      <c r="B176" s="8">
        <v>1</v>
      </c>
      <c r="C176" s="5">
        <f t="shared" ref="C176" si="48">C165+14</f>
        <v>45739</v>
      </c>
      <c r="D176" s="6">
        <f t="shared" si="36"/>
        <v>26.64</v>
      </c>
      <c r="E176" s="6">
        <f t="shared" si="38"/>
        <v>4249.6799999999985</v>
      </c>
      <c r="F176" s="36">
        <v>1.1100000000000001</v>
      </c>
      <c r="G176" s="11" t="s">
        <v>10</v>
      </c>
    </row>
    <row r="177" spans="1:7" ht="15" customHeight="1" x14ac:dyDescent="0.25">
      <c r="A177" s="8">
        <f t="shared" si="35"/>
        <v>166</v>
      </c>
      <c r="B177" s="8">
        <v>1</v>
      </c>
      <c r="C177" s="5">
        <f t="shared" ref="C177:C181" si="49">C171+7</f>
        <v>45741</v>
      </c>
      <c r="D177" s="6">
        <f t="shared" si="36"/>
        <v>24.96</v>
      </c>
      <c r="E177" s="6">
        <f t="shared" si="38"/>
        <v>4274.6399999999985</v>
      </c>
      <c r="F177" s="36">
        <v>1.04</v>
      </c>
      <c r="G177" s="11" t="s">
        <v>10</v>
      </c>
    </row>
    <row r="178" spans="1:7" ht="15" customHeight="1" x14ac:dyDescent="0.25">
      <c r="A178" s="8">
        <f t="shared" si="35"/>
        <v>167</v>
      </c>
      <c r="B178" s="8">
        <v>1</v>
      </c>
      <c r="C178" s="5">
        <f t="shared" si="49"/>
        <v>45742</v>
      </c>
      <c r="D178" s="6">
        <f t="shared" si="36"/>
        <v>27.36</v>
      </c>
      <c r="E178" s="6">
        <f t="shared" si="38"/>
        <v>4301.9999999999982</v>
      </c>
      <c r="F178" s="36">
        <v>1.1399999999999999</v>
      </c>
      <c r="G178" s="11" t="s">
        <v>10</v>
      </c>
    </row>
    <row r="179" spans="1:7" ht="15" customHeight="1" x14ac:dyDescent="0.25">
      <c r="A179" s="8">
        <f t="shared" si="35"/>
        <v>168</v>
      </c>
      <c r="B179" s="8">
        <v>1</v>
      </c>
      <c r="C179" s="5">
        <f t="shared" si="49"/>
        <v>45743</v>
      </c>
      <c r="D179" s="6">
        <f t="shared" si="36"/>
        <v>26.160000000000004</v>
      </c>
      <c r="E179" s="6">
        <f t="shared" si="38"/>
        <v>4328.159999999998</v>
      </c>
      <c r="F179" s="36">
        <v>1.0900000000000001</v>
      </c>
      <c r="G179" s="11" t="s">
        <v>10</v>
      </c>
    </row>
    <row r="180" spans="1:7" ht="15" customHeight="1" x14ac:dyDescent="0.25">
      <c r="A180" s="8">
        <f t="shared" si="35"/>
        <v>169</v>
      </c>
      <c r="B180" s="8">
        <v>1</v>
      </c>
      <c r="C180" s="5">
        <f t="shared" si="49"/>
        <v>45744</v>
      </c>
      <c r="D180" s="6">
        <f t="shared" si="36"/>
        <v>25.200000000000003</v>
      </c>
      <c r="E180" s="6">
        <f t="shared" si="38"/>
        <v>4353.3599999999979</v>
      </c>
      <c r="F180" s="36">
        <v>1.05</v>
      </c>
      <c r="G180" s="11" t="s">
        <v>10</v>
      </c>
    </row>
    <row r="181" spans="1:7" ht="15" customHeight="1" x14ac:dyDescent="0.25">
      <c r="A181" s="8">
        <f t="shared" si="35"/>
        <v>170</v>
      </c>
      <c r="B181" s="8">
        <v>1</v>
      </c>
      <c r="C181" s="5">
        <f t="shared" si="49"/>
        <v>45745</v>
      </c>
      <c r="D181" s="6">
        <f t="shared" si="36"/>
        <v>28.799999999999997</v>
      </c>
      <c r="E181" s="6">
        <f t="shared" si="38"/>
        <v>4382.159999999998</v>
      </c>
      <c r="F181" s="36">
        <v>1.2</v>
      </c>
      <c r="G181" s="11" t="s">
        <v>10</v>
      </c>
    </row>
    <row r="182" spans="1:7" ht="15" customHeight="1" x14ac:dyDescent="0.25">
      <c r="A182" s="8">
        <f t="shared" si="35"/>
        <v>171</v>
      </c>
      <c r="B182" s="8">
        <v>1</v>
      </c>
      <c r="C182" s="5">
        <f t="shared" ref="C182:C186" si="50">C177+7</f>
        <v>45748</v>
      </c>
      <c r="D182" s="6">
        <f t="shared" si="36"/>
        <v>27.839999999999996</v>
      </c>
      <c r="E182" s="6">
        <f t="shared" si="38"/>
        <v>4409.9999999999982</v>
      </c>
      <c r="F182" s="36">
        <v>1.1599999999999999</v>
      </c>
      <c r="G182" s="11" t="s">
        <v>10</v>
      </c>
    </row>
    <row r="183" spans="1:7" ht="15" customHeight="1" x14ac:dyDescent="0.25">
      <c r="A183" s="8">
        <f t="shared" si="35"/>
        <v>172</v>
      </c>
      <c r="B183" s="8">
        <v>1</v>
      </c>
      <c r="C183" s="5">
        <f t="shared" si="50"/>
        <v>45749</v>
      </c>
      <c r="D183" s="6">
        <f t="shared" si="36"/>
        <v>22.56</v>
      </c>
      <c r="E183" s="6">
        <f t="shared" si="38"/>
        <v>4432.5599999999986</v>
      </c>
      <c r="F183" s="36">
        <v>0.94</v>
      </c>
      <c r="G183" s="11" t="s">
        <v>10</v>
      </c>
    </row>
    <row r="184" spans="1:7" ht="15" customHeight="1" x14ac:dyDescent="0.25">
      <c r="A184" s="8">
        <f t="shared" si="35"/>
        <v>173</v>
      </c>
      <c r="B184" s="8">
        <v>1</v>
      </c>
      <c r="C184" s="5">
        <f t="shared" si="50"/>
        <v>45750</v>
      </c>
      <c r="D184" s="6">
        <f t="shared" si="36"/>
        <v>24.48</v>
      </c>
      <c r="E184" s="6">
        <f t="shared" si="38"/>
        <v>4457.0399999999981</v>
      </c>
      <c r="F184" s="36">
        <v>1.02</v>
      </c>
      <c r="G184" s="11" t="s">
        <v>10</v>
      </c>
    </row>
    <row r="185" spans="1:7" ht="15" customHeight="1" x14ac:dyDescent="0.25">
      <c r="A185" s="8">
        <f t="shared" si="35"/>
        <v>174</v>
      </c>
      <c r="B185" s="8">
        <v>1</v>
      </c>
      <c r="C185" s="5">
        <f t="shared" si="50"/>
        <v>45751</v>
      </c>
      <c r="D185" s="6">
        <f t="shared" si="36"/>
        <v>27.119999999999997</v>
      </c>
      <c r="E185" s="6">
        <f t="shared" si="38"/>
        <v>4484.159999999998</v>
      </c>
      <c r="F185" s="36">
        <v>1.1299999999999999</v>
      </c>
      <c r="G185" s="11" t="s">
        <v>10</v>
      </c>
    </row>
    <row r="186" spans="1:7" ht="15" customHeight="1" x14ac:dyDescent="0.25">
      <c r="A186" s="8">
        <f t="shared" si="35"/>
        <v>175</v>
      </c>
      <c r="B186" s="8">
        <v>1</v>
      </c>
      <c r="C186" s="5">
        <f t="shared" si="50"/>
        <v>45752</v>
      </c>
      <c r="D186" s="6">
        <f t="shared" si="36"/>
        <v>25.68</v>
      </c>
      <c r="E186" s="6">
        <f t="shared" si="38"/>
        <v>4509.8399999999983</v>
      </c>
      <c r="F186" s="36">
        <v>1.07</v>
      </c>
      <c r="G186" s="11" t="s">
        <v>10</v>
      </c>
    </row>
    <row r="187" spans="1:7" ht="15" customHeight="1" x14ac:dyDescent="0.25">
      <c r="A187" s="8">
        <f t="shared" si="35"/>
        <v>176</v>
      </c>
      <c r="B187" s="8">
        <v>1</v>
      </c>
      <c r="C187" s="5">
        <f t="shared" ref="C187" si="51">C176+14</f>
        <v>45753</v>
      </c>
      <c r="D187" s="6">
        <f t="shared" si="36"/>
        <v>25.200000000000003</v>
      </c>
      <c r="E187" s="6">
        <f t="shared" si="38"/>
        <v>4535.0399999999981</v>
      </c>
      <c r="F187" s="36">
        <v>1.05</v>
      </c>
      <c r="G187" s="11" t="s">
        <v>10</v>
      </c>
    </row>
    <row r="188" spans="1:7" ht="15" customHeight="1" x14ac:dyDescent="0.25">
      <c r="A188" s="8">
        <f t="shared" si="35"/>
        <v>177</v>
      </c>
      <c r="B188" s="8">
        <v>1</v>
      </c>
      <c r="C188" s="5">
        <f t="shared" ref="C188:C192" si="52">C182+7</f>
        <v>45755</v>
      </c>
      <c r="D188" s="6">
        <f t="shared" si="36"/>
        <v>26.160000000000004</v>
      </c>
      <c r="E188" s="6">
        <f t="shared" si="38"/>
        <v>4561.199999999998</v>
      </c>
      <c r="F188" s="36">
        <v>1.0900000000000001</v>
      </c>
      <c r="G188" s="11" t="s">
        <v>10</v>
      </c>
    </row>
    <row r="189" spans="1:7" ht="15" customHeight="1" x14ac:dyDescent="0.25">
      <c r="A189" s="8">
        <f t="shared" si="35"/>
        <v>178</v>
      </c>
      <c r="B189" s="8">
        <v>1</v>
      </c>
      <c r="C189" s="5">
        <f t="shared" si="52"/>
        <v>45756</v>
      </c>
      <c r="D189" s="6">
        <f t="shared" si="36"/>
        <v>26.880000000000003</v>
      </c>
      <c r="E189" s="6">
        <f t="shared" si="38"/>
        <v>4588.0799999999981</v>
      </c>
      <c r="F189" s="36">
        <v>1.1200000000000001</v>
      </c>
      <c r="G189" s="11" t="s">
        <v>10</v>
      </c>
    </row>
    <row r="190" spans="1:7" ht="15" customHeight="1" x14ac:dyDescent="0.25">
      <c r="A190" s="8">
        <f t="shared" si="35"/>
        <v>179</v>
      </c>
      <c r="B190" s="8">
        <v>1</v>
      </c>
      <c r="C190" s="5">
        <f t="shared" si="52"/>
        <v>45757</v>
      </c>
      <c r="D190" s="6">
        <f t="shared" si="36"/>
        <v>28.32</v>
      </c>
      <c r="E190" s="6">
        <f t="shared" si="38"/>
        <v>4616.3999999999978</v>
      </c>
      <c r="F190" s="36">
        <v>1.18</v>
      </c>
      <c r="G190" s="11" t="s">
        <v>10</v>
      </c>
    </row>
    <row r="191" spans="1:7" ht="15" customHeight="1" x14ac:dyDescent="0.25">
      <c r="A191" s="8">
        <f t="shared" si="35"/>
        <v>180</v>
      </c>
      <c r="B191" s="8">
        <v>1</v>
      </c>
      <c r="C191" s="5">
        <f t="shared" si="52"/>
        <v>45758</v>
      </c>
      <c r="D191" s="6">
        <f t="shared" si="36"/>
        <v>26.400000000000002</v>
      </c>
      <c r="E191" s="6">
        <f t="shared" si="38"/>
        <v>4642.7999999999975</v>
      </c>
      <c r="F191" s="36">
        <v>1.1000000000000001</v>
      </c>
      <c r="G191" s="11" t="s">
        <v>10</v>
      </c>
    </row>
    <row r="192" spans="1:7" ht="15" customHeight="1" x14ac:dyDescent="0.25">
      <c r="A192" s="8">
        <f t="shared" si="35"/>
        <v>181</v>
      </c>
      <c r="B192" s="8">
        <v>1</v>
      </c>
      <c r="C192" s="5">
        <f t="shared" si="52"/>
        <v>45759</v>
      </c>
      <c r="D192" s="6">
        <f t="shared" si="36"/>
        <v>24.96</v>
      </c>
      <c r="E192" s="6">
        <f t="shared" si="38"/>
        <v>4667.7599999999975</v>
      </c>
      <c r="F192" s="36">
        <v>1.04</v>
      </c>
      <c r="G192" s="11" t="s">
        <v>10</v>
      </c>
    </row>
    <row r="193" spans="1:7" ht="15" customHeight="1" x14ac:dyDescent="0.25">
      <c r="A193" s="8">
        <f t="shared" si="35"/>
        <v>182</v>
      </c>
      <c r="B193" s="8">
        <v>1</v>
      </c>
      <c r="C193" s="5">
        <f t="shared" ref="C193:C197" si="53">C188+7</f>
        <v>45762</v>
      </c>
      <c r="D193" s="6">
        <f t="shared" si="36"/>
        <v>25.44</v>
      </c>
      <c r="E193" s="6">
        <f t="shared" si="38"/>
        <v>4693.1999999999971</v>
      </c>
      <c r="F193" s="36">
        <v>1.06</v>
      </c>
      <c r="G193" s="11" t="s">
        <v>10</v>
      </c>
    </row>
    <row r="194" spans="1:7" ht="15" customHeight="1" x14ac:dyDescent="0.25">
      <c r="A194" s="8">
        <f t="shared" si="35"/>
        <v>183</v>
      </c>
      <c r="B194" s="8">
        <v>1</v>
      </c>
      <c r="C194" s="5">
        <f t="shared" si="53"/>
        <v>45763</v>
      </c>
      <c r="D194" s="6">
        <f t="shared" si="36"/>
        <v>28.08</v>
      </c>
      <c r="E194" s="6">
        <f t="shared" si="38"/>
        <v>4721.279999999997</v>
      </c>
      <c r="F194" s="36">
        <v>1.17</v>
      </c>
      <c r="G194" s="11" t="s">
        <v>10</v>
      </c>
    </row>
    <row r="195" spans="1:7" ht="15" customHeight="1" x14ac:dyDescent="0.25">
      <c r="A195" s="8">
        <f t="shared" si="35"/>
        <v>184</v>
      </c>
      <c r="B195" s="8">
        <v>1</v>
      </c>
      <c r="C195" s="5">
        <f t="shared" si="53"/>
        <v>45764</v>
      </c>
      <c r="D195" s="6">
        <f t="shared" si="36"/>
        <v>27.119999999999997</v>
      </c>
      <c r="E195" s="6">
        <f t="shared" si="38"/>
        <v>4748.3999999999969</v>
      </c>
      <c r="F195" s="36">
        <v>1.1299999999999999</v>
      </c>
      <c r="G195" s="11" t="s">
        <v>10</v>
      </c>
    </row>
    <row r="196" spans="1:7" ht="15" customHeight="1" x14ac:dyDescent="0.25">
      <c r="A196" s="8">
        <f t="shared" si="35"/>
        <v>185</v>
      </c>
      <c r="B196" s="8">
        <v>1</v>
      </c>
      <c r="C196" s="5">
        <f t="shared" si="53"/>
        <v>45765</v>
      </c>
      <c r="D196" s="6">
        <f t="shared" si="36"/>
        <v>24.48</v>
      </c>
      <c r="E196" s="6">
        <f t="shared" si="38"/>
        <v>4772.8799999999965</v>
      </c>
      <c r="F196" s="36">
        <v>1.02</v>
      </c>
      <c r="G196" s="11" t="s">
        <v>10</v>
      </c>
    </row>
    <row r="197" spans="1:7" ht="15" customHeight="1" x14ac:dyDescent="0.25">
      <c r="A197" s="8">
        <f t="shared" si="35"/>
        <v>186</v>
      </c>
      <c r="B197" s="8">
        <v>1</v>
      </c>
      <c r="C197" s="5">
        <f t="shared" si="53"/>
        <v>45766</v>
      </c>
      <c r="D197" s="6">
        <f t="shared" si="36"/>
        <v>27.36</v>
      </c>
      <c r="E197" s="6">
        <f t="shared" si="38"/>
        <v>4800.2399999999961</v>
      </c>
      <c r="F197" s="36">
        <v>1.1399999999999999</v>
      </c>
      <c r="G197" s="11" t="s">
        <v>10</v>
      </c>
    </row>
    <row r="198" spans="1:7" ht="15" customHeight="1" x14ac:dyDescent="0.25">
      <c r="A198" s="8">
        <f t="shared" si="35"/>
        <v>187</v>
      </c>
      <c r="B198" s="8">
        <v>1</v>
      </c>
      <c r="C198" s="5">
        <f t="shared" ref="C198" si="54">C187+14</f>
        <v>45767</v>
      </c>
      <c r="D198" s="6">
        <f t="shared" si="36"/>
        <v>26.160000000000004</v>
      </c>
      <c r="E198" s="6">
        <f t="shared" si="38"/>
        <v>4826.399999999996</v>
      </c>
      <c r="F198" s="36">
        <v>1.0900000000000001</v>
      </c>
      <c r="G198" s="11" t="s">
        <v>10</v>
      </c>
    </row>
    <row r="199" spans="1:7" ht="15" customHeight="1" x14ac:dyDescent="0.25">
      <c r="A199" s="8">
        <f t="shared" si="35"/>
        <v>188</v>
      </c>
      <c r="B199" s="8">
        <v>1</v>
      </c>
      <c r="C199" s="5">
        <f t="shared" ref="C199:C203" si="55">C193+7</f>
        <v>45769</v>
      </c>
      <c r="D199" s="6">
        <f t="shared" si="36"/>
        <v>28.799999999999997</v>
      </c>
      <c r="E199" s="6">
        <f t="shared" si="38"/>
        <v>4855.1999999999962</v>
      </c>
      <c r="F199" s="36">
        <v>1.2</v>
      </c>
      <c r="G199" s="11" t="s">
        <v>10</v>
      </c>
    </row>
    <row r="200" spans="1:7" ht="15" customHeight="1" x14ac:dyDescent="0.25">
      <c r="A200" s="8">
        <f t="shared" si="35"/>
        <v>189</v>
      </c>
      <c r="B200" s="8">
        <v>1</v>
      </c>
      <c r="C200" s="5">
        <f t="shared" si="55"/>
        <v>45770</v>
      </c>
      <c r="D200" s="6">
        <f t="shared" si="36"/>
        <v>27.599999999999998</v>
      </c>
      <c r="E200" s="6">
        <f t="shared" si="38"/>
        <v>4882.7999999999965</v>
      </c>
      <c r="F200" s="36">
        <v>1.1499999999999999</v>
      </c>
      <c r="G200" s="11" t="s">
        <v>10</v>
      </c>
    </row>
    <row r="201" spans="1:7" ht="15" customHeight="1" x14ac:dyDescent="0.25">
      <c r="A201" s="8">
        <f t="shared" ref="A201:A264" si="56">A200+1</f>
        <v>190</v>
      </c>
      <c r="B201" s="8">
        <v>1</v>
      </c>
      <c r="C201" s="5">
        <f t="shared" si="55"/>
        <v>45771</v>
      </c>
      <c r="D201" s="6">
        <f t="shared" ref="D201:D264" si="57">F201*24</f>
        <v>26.400000000000002</v>
      </c>
      <c r="E201" s="6">
        <f t="shared" si="38"/>
        <v>4909.1999999999962</v>
      </c>
      <c r="F201" s="36">
        <v>1.1000000000000001</v>
      </c>
      <c r="G201" s="11" t="s">
        <v>10</v>
      </c>
    </row>
    <row r="202" spans="1:7" ht="15" customHeight="1" x14ac:dyDescent="0.25">
      <c r="A202" s="8">
        <f t="shared" si="56"/>
        <v>191</v>
      </c>
      <c r="B202" s="8">
        <v>1</v>
      </c>
      <c r="C202" s="5">
        <f t="shared" si="55"/>
        <v>45772</v>
      </c>
      <c r="D202" s="6">
        <f t="shared" si="57"/>
        <v>26.64</v>
      </c>
      <c r="E202" s="6">
        <f t="shared" ref="E202:E265" si="58">E201+D202</f>
        <v>4935.8399999999965</v>
      </c>
      <c r="F202" s="36">
        <v>1.1100000000000001</v>
      </c>
      <c r="G202" s="11" t="s">
        <v>10</v>
      </c>
    </row>
    <row r="203" spans="1:7" ht="15" customHeight="1" x14ac:dyDescent="0.25">
      <c r="A203" s="8">
        <f t="shared" si="56"/>
        <v>192</v>
      </c>
      <c r="B203" s="8">
        <v>1</v>
      </c>
      <c r="C203" s="5">
        <f t="shared" si="55"/>
        <v>45773</v>
      </c>
      <c r="D203" s="6">
        <f t="shared" si="57"/>
        <v>25.200000000000003</v>
      </c>
      <c r="E203" s="6">
        <f t="shared" si="58"/>
        <v>4961.0399999999963</v>
      </c>
      <c r="F203" s="36">
        <v>1.05</v>
      </c>
      <c r="G203" s="11" t="s">
        <v>10</v>
      </c>
    </row>
    <row r="204" spans="1:7" ht="15" customHeight="1" x14ac:dyDescent="0.25">
      <c r="A204" s="8">
        <f t="shared" si="56"/>
        <v>193</v>
      </c>
      <c r="B204" s="8">
        <v>1</v>
      </c>
      <c r="C204" s="5">
        <f t="shared" ref="C204:C208" si="59">C199+7</f>
        <v>45776</v>
      </c>
      <c r="D204" s="6">
        <f t="shared" si="57"/>
        <v>28.32</v>
      </c>
      <c r="E204" s="6">
        <f t="shared" si="58"/>
        <v>4989.359999999996</v>
      </c>
      <c r="F204" s="36">
        <v>1.18</v>
      </c>
      <c r="G204" s="11" t="s">
        <v>10</v>
      </c>
    </row>
    <row r="205" spans="1:7" ht="15" customHeight="1" x14ac:dyDescent="0.25">
      <c r="A205" s="8">
        <f t="shared" si="56"/>
        <v>194</v>
      </c>
      <c r="B205" s="8">
        <v>1</v>
      </c>
      <c r="C205" s="5">
        <f t="shared" si="59"/>
        <v>45777</v>
      </c>
      <c r="D205" s="6">
        <f t="shared" si="57"/>
        <v>25.68</v>
      </c>
      <c r="E205" s="6">
        <f t="shared" si="58"/>
        <v>5015.0399999999963</v>
      </c>
      <c r="F205" s="36">
        <v>1.07</v>
      </c>
      <c r="G205" s="11" t="s">
        <v>10</v>
      </c>
    </row>
    <row r="206" spans="1:7" ht="15" customHeight="1" x14ac:dyDescent="0.25">
      <c r="A206" s="8">
        <f t="shared" si="56"/>
        <v>195</v>
      </c>
      <c r="B206" s="8">
        <v>1</v>
      </c>
      <c r="C206" s="5">
        <f t="shared" si="59"/>
        <v>45778</v>
      </c>
      <c r="D206" s="6">
        <f t="shared" si="57"/>
        <v>28.56</v>
      </c>
      <c r="E206" s="6">
        <f t="shared" si="58"/>
        <v>5043.5999999999967</v>
      </c>
      <c r="F206" s="36">
        <v>1.19</v>
      </c>
      <c r="G206" s="11" t="s">
        <v>10</v>
      </c>
    </row>
    <row r="207" spans="1:7" ht="15" customHeight="1" x14ac:dyDescent="0.25">
      <c r="A207" s="8">
        <f t="shared" si="56"/>
        <v>196</v>
      </c>
      <c r="B207" s="8">
        <v>1</v>
      </c>
      <c r="C207" s="5">
        <f t="shared" si="59"/>
        <v>45779</v>
      </c>
      <c r="D207" s="6">
        <f t="shared" si="57"/>
        <v>26.880000000000003</v>
      </c>
      <c r="E207" s="6">
        <f t="shared" si="58"/>
        <v>5070.4799999999968</v>
      </c>
      <c r="F207" s="36">
        <v>1.1200000000000001</v>
      </c>
      <c r="G207" s="11" t="s">
        <v>10</v>
      </c>
    </row>
    <row r="208" spans="1:7" ht="15" customHeight="1" x14ac:dyDescent="0.25">
      <c r="A208" s="8">
        <f t="shared" si="56"/>
        <v>197</v>
      </c>
      <c r="B208" s="8">
        <v>1</v>
      </c>
      <c r="C208" s="5">
        <f t="shared" si="59"/>
        <v>45780</v>
      </c>
      <c r="D208" s="6">
        <f t="shared" si="57"/>
        <v>25.92</v>
      </c>
      <c r="E208" s="6">
        <f t="shared" si="58"/>
        <v>5096.3999999999969</v>
      </c>
      <c r="F208" s="36">
        <v>1.08</v>
      </c>
      <c r="G208" s="11" t="s">
        <v>10</v>
      </c>
    </row>
    <row r="209" spans="1:7" ht="15" customHeight="1" x14ac:dyDescent="0.25">
      <c r="A209" s="8">
        <f t="shared" si="56"/>
        <v>198</v>
      </c>
      <c r="B209" s="8">
        <v>1</v>
      </c>
      <c r="C209" s="5">
        <f t="shared" ref="C209" si="60">C198+14</f>
        <v>45781</v>
      </c>
      <c r="D209" s="6">
        <f t="shared" si="57"/>
        <v>23.28</v>
      </c>
      <c r="E209" s="6">
        <f t="shared" si="58"/>
        <v>5119.6799999999967</v>
      </c>
      <c r="F209" s="36">
        <v>0.97</v>
      </c>
      <c r="G209" s="11" t="s">
        <v>10</v>
      </c>
    </row>
    <row r="210" spans="1:7" ht="15" customHeight="1" x14ac:dyDescent="0.25">
      <c r="A210" s="8">
        <f t="shared" si="56"/>
        <v>199</v>
      </c>
      <c r="B210" s="8">
        <v>1</v>
      </c>
      <c r="C210" s="5">
        <f t="shared" ref="C210:C214" si="61">C204+7</f>
        <v>45783</v>
      </c>
      <c r="D210" s="6">
        <f t="shared" si="57"/>
        <v>27.599999999999998</v>
      </c>
      <c r="E210" s="6">
        <f t="shared" si="58"/>
        <v>5147.279999999997</v>
      </c>
      <c r="F210" s="36">
        <v>1.1499999999999999</v>
      </c>
      <c r="G210" s="11" t="s">
        <v>10</v>
      </c>
    </row>
    <row r="211" spans="1:7" ht="15" customHeight="1" x14ac:dyDescent="0.25">
      <c r="A211" s="8">
        <f t="shared" si="56"/>
        <v>200</v>
      </c>
      <c r="B211" s="8">
        <v>1</v>
      </c>
      <c r="C211" s="5">
        <f t="shared" si="61"/>
        <v>45784</v>
      </c>
      <c r="D211" s="6">
        <f t="shared" si="57"/>
        <v>24.96</v>
      </c>
      <c r="E211" s="6">
        <f t="shared" si="58"/>
        <v>5172.2399999999971</v>
      </c>
      <c r="F211" s="36">
        <v>1.04</v>
      </c>
      <c r="G211" s="11" t="s">
        <v>10</v>
      </c>
    </row>
    <row r="212" spans="1:7" ht="15" customHeight="1" x14ac:dyDescent="0.25">
      <c r="A212" s="8">
        <f t="shared" si="56"/>
        <v>201</v>
      </c>
      <c r="B212" s="8">
        <v>1</v>
      </c>
      <c r="C212" s="5">
        <f t="shared" si="61"/>
        <v>45785</v>
      </c>
      <c r="D212" s="6">
        <f t="shared" si="57"/>
        <v>29.28</v>
      </c>
      <c r="E212" s="6">
        <f t="shared" si="58"/>
        <v>5201.5199999999968</v>
      </c>
      <c r="F212" s="36">
        <v>1.22</v>
      </c>
      <c r="G212" s="11" t="s">
        <v>10</v>
      </c>
    </row>
    <row r="213" spans="1:7" ht="15" customHeight="1" x14ac:dyDescent="0.25">
      <c r="A213" s="8">
        <f t="shared" si="56"/>
        <v>202</v>
      </c>
      <c r="B213" s="8">
        <v>1</v>
      </c>
      <c r="C213" s="5">
        <f t="shared" si="61"/>
        <v>45786</v>
      </c>
      <c r="D213" s="6">
        <f t="shared" si="57"/>
        <v>26.64</v>
      </c>
      <c r="E213" s="6">
        <f t="shared" si="58"/>
        <v>5228.1599999999971</v>
      </c>
      <c r="F213" s="36">
        <v>1.1100000000000001</v>
      </c>
      <c r="G213" s="11" t="s">
        <v>10</v>
      </c>
    </row>
    <row r="214" spans="1:7" ht="15" customHeight="1" x14ac:dyDescent="0.25">
      <c r="A214" s="8">
        <f t="shared" si="56"/>
        <v>203</v>
      </c>
      <c r="B214" s="8">
        <v>1</v>
      </c>
      <c r="C214" s="5">
        <f t="shared" si="61"/>
        <v>45787</v>
      </c>
      <c r="D214" s="6">
        <f t="shared" si="57"/>
        <v>26.160000000000004</v>
      </c>
      <c r="E214" s="6">
        <f t="shared" si="58"/>
        <v>5254.319999999997</v>
      </c>
      <c r="F214" s="36">
        <v>1.0900000000000001</v>
      </c>
      <c r="G214" s="11" t="s">
        <v>10</v>
      </c>
    </row>
    <row r="215" spans="1:7" ht="15" customHeight="1" x14ac:dyDescent="0.25">
      <c r="A215" s="8">
        <f t="shared" si="56"/>
        <v>204</v>
      </c>
      <c r="B215" s="8">
        <v>1</v>
      </c>
      <c r="C215" s="5">
        <f t="shared" ref="C215:C219" si="62">C210+7</f>
        <v>45790</v>
      </c>
      <c r="D215" s="6">
        <f t="shared" si="57"/>
        <v>21.84</v>
      </c>
      <c r="E215" s="6">
        <f t="shared" si="58"/>
        <v>5276.1599999999971</v>
      </c>
      <c r="F215" s="36">
        <v>0.91</v>
      </c>
      <c r="G215" s="11" t="s">
        <v>10</v>
      </c>
    </row>
    <row r="216" spans="1:7" ht="15" customHeight="1" x14ac:dyDescent="0.25">
      <c r="A216" s="8">
        <f t="shared" si="56"/>
        <v>205</v>
      </c>
      <c r="B216" s="8">
        <v>1</v>
      </c>
      <c r="C216" s="5">
        <f t="shared" si="62"/>
        <v>45791</v>
      </c>
      <c r="D216" s="6">
        <f t="shared" si="57"/>
        <v>25.200000000000003</v>
      </c>
      <c r="E216" s="6">
        <f t="shared" si="58"/>
        <v>5301.3599999999969</v>
      </c>
      <c r="F216" s="36">
        <v>1.05</v>
      </c>
      <c r="G216" s="11" t="s">
        <v>10</v>
      </c>
    </row>
    <row r="217" spans="1:7" ht="15" customHeight="1" x14ac:dyDescent="0.25">
      <c r="A217" s="8">
        <f t="shared" si="56"/>
        <v>206</v>
      </c>
      <c r="B217" s="8">
        <v>1</v>
      </c>
      <c r="C217" s="5">
        <f t="shared" si="62"/>
        <v>45792</v>
      </c>
      <c r="D217" s="6">
        <f t="shared" si="57"/>
        <v>27.119999999999997</v>
      </c>
      <c r="E217" s="6">
        <f t="shared" si="58"/>
        <v>5328.4799999999968</v>
      </c>
      <c r="F217" s="36">
        <v>1.1299999999999999</v>
      </c>
      <c r="G217" s="11" t="s">
        <v>10</v>
      </c>
    </row>
    <row r="218" spans="1:7" ht="15" customHeight="1" x14ac:dyDescent="0.25">
      <c r="A218" s="8">
        <f t="shared" si="56"/>
        <v>207</v>
      </c>
      <c r="B218" s="8">
        <v>1</v>
      </c>
      <c r="C218" s="5">
        <f t="shared" si="62"/>
        <v>45793</v>
      </c>
      <c r="D218" s="6">
        <f t="shared" si="57"/>
        <v>25.68</v>
      </c>
      <c r="E218" s="6">
        <f t="shared" si="58"/>
        <v>5354.1599999999971</v>
      </c>
      <c r="F218" s="36">
        <v>1.07</v>
      </c>
      <c r="G218" s="11" t="s">
        <v>10</v>
      </c>
    </row>
    <row r="219" spans="1:7" ht="15" customHeight="1" x14ac:dyDescent="0.25">
      <c r="A219" s="8">
        <f t="shared" si="56"/>
        <v>208</v>
      </c>
      <c r="B219" s="8">
        <v>1</v>
      </c>
      <c r="C219" s="5">
        <f t="shared" si="62"/>
        <v>45794</v>
      </c>
      <c r="D219" s="6">
        <f t="shared" si="57"/>
        <v>28.08</v>
      </c>
      <c r="E219" s="6">
        <f t="shared" si="58"/>
        <v>5382.2399999999971</v>
      </c>
      <c r="F219" s="36">
        <v>1.17</v>
      </c>
      <c r="G219" s="11" t="s">
        <v>10</v>
      </c>
    </row>
    <row r="220" spans="1:7" ht="15" customHeight="1" x14ac:dyDescent="0.25">
      <c r="A220" s="8">
        <f t="shared" si="56"/>
        <v>209</v>
      </c>
      <c r="B220" s="8">
        <v>1</v>
      </c>
      <c r="C220" s="5">
        <f t="shared" ref="C220" si="63">C209+14</f>
        <v>45795</v>
      </c>
      <c r="D220" s="6">
        <f t="shared" si="57"/>
        <v>26.400000000000002</v>
      </c>
      <c r="E220" s="6">
        <f t="shared" si="58"/>
        <v>5408.6399999999967</v>
      </c>
      <c r="F220" s="36">
        <v>1.1000000000000001</v>
      </c>
      <c r="G220" s="11" t="s">
        <v>10</v>
      </c>
    </row>
    <row r="221" spans="1:7" ht="15" customHeight="1" x14ac:dyDescent="0.25">
      <c r="A221" s="8">
        <f t="shared" si="56"/>
        <v>210</v>
      </c>
      <c r="B221" s="8">
        <v>1</v>
      </c>
      <c r="C221" s="5">
        <f t="shared" ref="C221:C225" si="64">C215+7</f>
        <v>45797</v>
      </c>
      <c r="D221" s="6">
        <f t="shared" si="57"/>
        <v>23.759999999999998</v>
      </c>
      <c r="E221" s="6">
        <f t="shared" si="58"/>
        <v>5432.3999999999969</v>
      </c>
      <c r="F221" s="36">
        <v>0.99</v>
      </c>
      <c r="G221" s="11" t="s">
        <v>10</v>
      </c>
    </row>
    <row r="222" spans="1:7" ht="15" customHeight="1" x14ac:dyDescent="0.25">
      <c r="A222" s="8">
        <f t="shared" si="56"/>
        <v>211</v>
      </c>
      <c r="B222" s="8">
        <v>1</v>
      </c>
      <c r="C222" s="5">
        <f t="shared" si="64"/>
        <v>45798</v>
      </c>
      <c r="D222" s="6">
        <f t="shared" si="57"/>
        <v>25.44</v>
      </c>
      <c r="E222" s="6">
        <f t="shared" si="58"/>
        <v>5457.8399999999965</v>
      </c>
      <c r="F222" s="36">
        <v>1.06</v>
      </c>
      <c r="G222" s="11" t="s">
        <v>10</v>
      </c>
    </row>
    <row r="223" spans="1:7" ht="15" customHeight="1" x14ac:dyDescent="0.25">
      <c r="A223" s="8">
        <f t="shared" si="56"/>
        <v>212</v>
      </c>
      <c r="B223" s="8">
        <v>1</v>
      </c>
      <c r="C223" s="5">
        <f t="shared" si="64"/>
        <v>45799</v>
      </c>
      <c r="D223" s="6">
        <f t="shared" si="57"/>
        <v>27.36</v>
      </c>
      <c r="E223" s="6">
        <f t="shared" si="58"/>
        <v>5485.1999999999962</v>
      </c>
      <c r="F223" s="36">
        <v>1.1399999999999999</v>
      </c>
      <c r="G223" s="11" t="s">
        <v>10</v>
      </c>
    </row>
    <row r="224" spans="1:7" ht="15" customHeight="1" x14ac:dyDescent="0.25">
      <c r="A224" s="8">
        <f t="shared" si="56"/>
        <v>213</v>
      </c>
      <c r="B224" s="8">
        <v>1</v>
      </c>
      <c r="C224" s="5">
        <f t="shared" si="64"/>
        <v>45800</v>
      </c>
      <c r="D224" s="6">
        <f t="shared" si="57"/>
        <v>25.92</v>
      </c>
      <c r="E224" s="6">
        <f t="shared" si="58"/>
        <v>5511.1199999999963</v>
      </c>
      <c r="F224" s="36">
        <v>1.08</v>
      </c>
      <c r="G224" s="11" t="s">
        <v>10</v>
      </c>
    </row>
    <row r="225" spans="1:7" ht="15" customHeight="1" x14ac:dyDescent="0.25">
      <c r="A225" s="8">
        <f t="shared" si="56"/>
        <v>214</v>
      </c>
      <c r="B225" s="8">
        <v>1</v>
      </c>
      <c r="C225" s="5">
        <f t="shared" si="64"/>
        <v>45801</v>
      </c>
      <c r="D225" s="6">
        <f t="shared" si="57"/>
        <v>24.72</v>
      </c>
      <c r="E225" s="6">
        <f t="shared" si="58"/>
        <v>5535.8399999999965</v>
      </c>
      <c r="F225" s="36">
        <v>1.03</v>
      </c>
      <c r="G225" s="11" t="s">
        <v>10</v>
      </c>
    </row>
    <row r="226" spans="1:7" ht="15" customHeight="1" x14ac:dyDescent="0.25">
      <c r="A226" s="8">
        <f t="shared" si="56"/>
        <v>215</v>
      </c>
      <c r="B226" s="8">
        <v>1</v>
      </c>
      <c r="C226" s="5">
        <f t="shared" ref="C226:C230" si="65">C221+7</f>
        <v>45804</v>
      </c>
      <c r="D226" s="6">
        <f t="shared" si="57"/>
        <v>28.56</v>
      </c>
      <c r="E226" s="6">
        <f t="shared" si="58"/>
        <v>5564.3999999999969</v>
      </c>
      <c r="F226" s="36">
        <v>1.19</v>
      </c>
      <c r="G226" s="11" t="s">
        <v>10</v>
      </c>
    </row>
    <row r="227" spans="1:7" ht="15" customHeight="1" x14ac:dyDescent="0.25">
      <c r="A227" s="8">
        <f t="shared" si="56"/>
        <v>216</v>
      </c>
      <c r="B227" s="8">
        <v>1</v>
      </c>
      <c r="C227" s="5">
        <f t="shared" si="65"/>
        <v>45805</v>
      </c>
      <c r="D227" s="6">
        <f t="shared" si="57"/>
        <v>24.48</v>
      </c>
      <c r="E227" s="6">
        <f t="shared" si="58"/>
        <v>5588.8799999999965</v>
      </c>
      <c r="F227" s="36">
        <v>1.02</v>
      </c>
      <c r="G227" s="11" t="s">
        <v>10</v>
      </c>
    </row>
    <row r="228" spans="1:7" ht="15" customHeight="1" x14ac:dyDescent="0.25">
      <c r="A228" s="8">
        <f t="shared" si="56"/>
        <v>217</v>
      </c>
      <c r="B228" s="8">
        <v>1</v>
      </c>
      <c r="C228" s="5">
        <f t="shared" si="65"/>
        <v>45806</v>
      </c>
      <c r="D228" s="6">
        <f t="shared" si="57"/>
        <v>26.880000000000003</v>
      </c>
      <c r="E228" s="6">
        <f t="shared" si="58"/>
        <v>5615.7599999999966</v>
      </c>
      <c r="F228" s="36">
        <v>1.1200000000000001</v>
      </c>
      <c r="G228" s="11" t="s">
        <v>10</v>
      </c>
    </row>
    <row r="229" spans="1:7" ht="15" customHeight="1" x14ac:dyDescent="0.25">
      <c r="A229" s="8">
        <f t="shared" si="56"/>
        <v>218</v>
      </c>
      <c r="B229" s="8">
        <v>1</v>
      </c>
      <c r="C229" s="5">
        <f t="shared" si="65"/>
        <v>45807</v>
      </c>
      <c r="D229" s="6">
        <f t="shared" si="57"/>
        <v>27.599999999999998</v>
      </c>
      <c r="E229" s="6">
        <f t="shared" si="58"/>
        <v>5643.3599999999969</v>
      </c>
      <c r="F229" s="36">
        <v>1.1499999999999999</v>
      </c>
      <c r="G229" s="11" t="s">
        <v>10</v>
      </c>
    </row>
    <row r="230" spans="1:7" ht="15" customHeight="1" x14ac:dyDescent="0.25">
      <c r="A230" s="8">
        <f t="shared" si="56"/>
        <v>219</v>
      </c>
      <c r="B230" s="8">
        <v>1</v>
      </c>
      <c r="C230" s="5">
        <f t="shared" si="65"/>
        <v>45808</v>
      </c>
      <c r="D230" s="6">
        <f t="shared" si="57"/>
        <v>24.240000000000002</v>
      </c>
      <c r="E230" s="6">
        <f t="shared" si="58"/>
        <v>5667.5999999999967</v>
      </c>
      <c r="F230" s="36">
        <v>1.01</v>
      </c>
      <c r="G230" s="11" t="s">
        <v>10</v>
      </c>
    </row>
    <row r="231" spans="1:7" ht="15" customHeight="1" x14ac:dyDescent="0.25">
      <c r="A231" s="8">
        <f t="shared" si="56"/>
        <v>220</v>
      </c>
      <c r="B231" s="8">
        <v>1</v>
      </c>
      <c r="C231" s="5">
        <f t="shared" ref="C231" si="66">C220+14</f>
        <v>45809</v>
      </c>
      <c r="D231" s="6">
        <f t="shared" si="57"/>
        <v>21.12</v>
      </c>
      <c r="E231" s="6">
        <f t="shared" si="58"/>
        <v>5688.7199999999966</v>
      </c>
      <c r="F231" s="36">
        <v>0.88</v>
      </c>
      <c r="G231" s="11" t="s">
        <v>10</v>
      </c>
    </row>
    <row r="232" spans="1:7" ht="15" customHeight="1" x14ac:dyDescent="0.25">
      <c r="A232" s="8">
        <f t="shared" si="56"/>
        <v>221</v>
      </c>
      <c r="B232" s="8">
        <v>1</v>
      </c>
      <c r="C232" s="5">
        <f t="shared" ref="C232:C236" si="67">C226+7</f>
        <v>45811</v>
      </c>
      <c r="D232" s="6">
        <f t="shared" si="57"/>
        <v>26.160000000000004</v>
      </c>
      <c r="E232" s="6">
        <f t="shared" si="58"/>
        <v>5714.8799999999965</v>
      </c>
      <c r="F232" s="36">
        <v>1.0900000000000001</v>
      </c>
      <c r="G232" s="11" t="s">
        <v>10</v>
      </c>
    </row>
    <row r="233" spans="1:7" ht="15" customHeight="1" x14ac:dyDescent="0.25">
      <c r="A233" s="8">
        <f t="shared" si="56"/>
        <v>222</v>
      </c>
      <c r="B233" s="8">
        <v>1</v>
      </c>
      <c r="C233" s="5">
        <f t="shared" si="67"/>
        <v>45812</v>
      </c>
      <c r="D233" s="6">
        <f t="shared" si="57"/>
        <v>27.839999999999996</v>
      </c>
      <c r="E233" s="6">
        <f t="shared" si="58"/>
        <v>5742.7199999999966</v>
      </c>
      <c r="F233" s="36">
        <v>1.1599999999999999</v>
      </c>
      <c r="G233" s="11" t="s">
        <v>10</v>
      </c>
    </row>
    <row r="234" spans="1:7" ht="15" customHeight="1" x14ac:dyDescent="0.25">
      <c r="A234" s="8">
        <f t="shared" si="56"/>
        <v>223</v>
      </c>
      <c r="B234" s="8">
        <v>1</v>
      </c>
      <c r="C234" s="5">
        <f t="shared" si="67"/>
        <v>45813</v>
      </c>
      <c r="D234" s="6">
        <f t="shared" si="57"/>
        <v>26.64</v>
      </c>
      <c r="E234" s="6">
        <f t="shared" si="58"/>
        <v>5769.3599999999969</v>
      </c>
      <c r="F234" s="36">
        <v>1.1100000000000001</v>
      </c>
      <c r="G234" s="11" t="s">
        <v>10</v>
      </c>
    </row>
    <row r="235" spans="1:7" ht="15" customHeight="1" x14ac:dyDescent="0.25">
      <c r="A235" s="8">
        <f t="shared" si="56"/>
        <v>224</v>
      </c>
      <c r="B235" s="8">
        <v>1</v>
      </c>
      <c r="C235" s="5">
        <f t="shared" si="67"/>
        <v>45814</v>
      </c>
      <c r="D235" s="6">
        <f t="shared" si="57"/>
        <v>25.200000000000003</v>
      </c>
      <c r="E235" s="6">
        <f t="shared" si="58"/>
        <v>5794.5599999999968</v>
      </c>
      <c r="F235" s="36">
        <v>1.05</v>
      </c>
      <c r="G235" s="11" t="s">
        <v>10</v>
      </c>
    </row>
    <row r="236" spans="1:7" ht="15" customHeight="1" x14ac:dyDescent="0.25">
      <c r="A236" s="8">
        <f t="shared" si="56"/>
        <v>225</v>
      </c>
      <c r="B236" s="8">
        <v>1</v>
      </c>
      <c r="C236" s="5">
        <f t="shared" si="67"/>
        <v>45815</v>
      </c>
      <c r="D236" s="6">
        <f t="shared" si="57"/>
        <v>25.68</v>
      </c>
      <c r="E236" s="6">
        <f t="shared" si="58"/>
        <v>5820.2399999999971</v>
      </c>
      <c r="F236" s="36">
        <v>1.07</v>
      </c>
      <c r="G236" s="11" t="s">
        <v>10</v>
      </c>
    </row>
    <row r="237" spans="1:7" ht="15" customHeight="1" x14ac:dyDescent="0.25">
      <c r="A237" s="8">
        <f t="shared" si="56"/>
        <v>226</v>
      </c>
      <c r="B237" s="8">
        <v>1</v>
      </c>
      <c r="C237" s="5">
        <f t="shared" ref="C237:C241" si="68">C232+7</f>
        <v>45818</v>
      </c>
      <c r="D237" s="6">
        <f t="shared" si="57"/>
        <v>26.400000000000002</v>
      </c>
      <c r="E237" s="6">
        <f t="shared" si="58"/>
        <v>5846.6399999999967</v>
      </c>
      <c r="F237" s="36">
        <v>1.1000000000000001</v>
      </c>
      <c r="G237" s="11" t="s">
        <v>10</v>
      </c>
    </row>
    <row r="238" spans="1:7" ht="15" customHeight="1" x14ac:dyDescent="0.25">
      <c r="A238" s="8">
        <f t="shared" si="56"/>
        <v>227</v>
      </c>
      <c r="B238" s="8">
        <v>1</v>
      </c>
      <c r="C238" s="5">
        <f t="shared" si="68"/>
        <v>45819</v>
      </c>
      <c r="D238" s="6">
        <f t="shared" si="57"/>
        <v>26.880000000000003</v>
      </c>
      <c r="E238" s="6">
        <f t="shared" si="58"/>
        <v>5873.5199999999968</v>
      </c>
      <c r="F238" s="36">
        <v>1.1200000000000001</v>
      </c>
      <c r="G238" s="11" t="s">
        <v>10</v>
      </c>
    </row>
    <row r="239" spans="1:7" ht="15" customHeight="1" x14ac:dyDescent="0.25">
      <c r="A239" s="8">
        <f t="shared" si="56"/>
        <v>228</v>
      </c>
      <c r="B239" s="8">
        <v>1</v>
      </c>
      <c r="C239" s="5">
        <f t="shared" si="68"/>
        <v>45820</v>
      </c>
      <c r="D239" s="6">
        <f t="shared" si="57"/>
        <v>27.36</v>
      </c>
      <c r="E239" s="6">
        <f t="shared" si="58"/>
        <v>5900.8799999999965</v>
      </c>
      <c r="F239" s="36">
        <v>1.1399999999999999</v>
      </c>
      <c r="G239" s="11" t="s">
        <v>10</v>
      </c>
    </row>
    <row r="240" spans="1:7" ht="15" customHeight="1" x14ac:dyDescent="0.25">
      <c r="A240" s="8">
        <f t="shared" si="56"/>
        <v>229</v>
      </c>
      <c r="B240" s="8">
        <v>1</v>
      </c>
      <c r="C240" s="5">
        <f t="shared" si="68"/>
        <v>45821</v>
      </c>
      <c r="D240" s="6">
        <f t="shared" si="57"/>
        <v>25.92</v>
      </c>
      <c r="E240" s="6">
        <f t="shared" si="58"/>
        <v>5926.7999999999965</v>
      </c>
      <c r="F240" s="36">
        <v>1.08</v>
      </c>
      <c r="G240" s="11" t="s">
        <v>10</v>
      </c>
    </row>
    <row r="241" spans="1:7" ht="15" customHeight="1" x14ac:dyDescent="0.25">
      <c r="A241" s="8">
        <f t="shared" si="56"/>
        <v>230</v>
      </c>
      <c r="B241" s="8">
        <v>1</v>
      </c>
      <c r="C241" s="5">
        <f t="shared" si="68"/>
        <v>45822</v>
      </c>
      <c r="D241" s="6">
        <f t="shared" si="57"/>
        <v>25.200000000000003</v>
      </c>
      <c r="E241" s="6">
        <f t="shared" si="58"/>
        <v>5951.9999999999964</v>
      </c>
      <c r="F241" s="36">
        <v>1.05</v>
      </c>
      <c r="G241" s="11" t="s">
        <v>10</v>
      </c>
    </row>
    <row r="242" spans="1:7" ht="15" customHeight="1" x14ac:dyDescent="0.25">
      <c r="A242" s="8">
        <f t="shared" si="56"/>
        <v>231</v>
      </c>
      <c r="B242" s="8">
        <v>1</v>
      </c>
      <c r="C242" s="5">
        <f t="shared" ref="C242" si="69">C231+14</f>
        <v>45823</v>
      </c>
      <c r="D242" s="6">
        <f t="shared" si="57"/>
        <v>28.56</v>
      </c>
      <c r="E242" s="6">
        <f t="shared" si="58"/>
        <v>5980.5599999999968</v>
      </c>
      <c r="F242" s="36">
        <v>1.19</v>
      </c>
      <c r="G242" s="11" t="s">
        <v>10</v>
      </c>
    </row>
    <row r="243" spans="1:7" ht="15" customHeight="1" x14ac:dyDescent="0.25">
      <c r="A243" s="8">
        <f t="shared" si="56"/>
        <v>232</v>
      </c>
      <c r="B243" s="8">
        <v>1</v>
      </c>
      <c r="C243" s="5">
        <f t="shared" ref="C243:C247" si="70">C237+7</f>
        <v>45825</v>
      </c>
      <c r="D243" s="6">
        <f t="shared" si="57"/>
        <v>24.96</v>
      </c>
      <c r="E243" s="6">
        <f t="shared" si="58"/>
        <v>6005.5199999999968</v>
      </c>
      <c r="F243" s="36">
        <v>1.04</v>
      </c>
      <c r="G243" s="11" t="s">
        <v>10</v>
      </c>
    </row>
    <row r="244" spans="1:7" ht="15" customHeight="1" x14ac:dyDescent="0.25">
      <c r="A244" s="8">
        <f t="shared" si="56"/>
        <v>233</v>
      </c>
      <c r="B244" s="8">
        <v>1</v>
      </c>
      <c r="C244" s="5">
        <f t="shared" si="70"/>
        <v>45826</v>
      </c>
      <c r="D244" s="6">
        <f t="shared" si="57"/>
        <v>27.119999999999997</v>
      </c>
      <c r="E244" s="6">
        <f t="shared" si="58"/>
        <v>6032.6399999999967</v>
      </c>
      <c r="F244" s="36">
        <v>1.1299999999999999</v>
      </c>
      <c r="G244" s="11" t="s">
        <v>10</v>
      </c>
    </row>
    <row r="245" spans="1:7" ht="15" customHeight="1" x14ac:dyDescent="0.25">
      <c r="A245" s="8">
        <f t="shared" si="56"/>
        <v>234</v>
      </c>
      <c r="B245" s="8">
        <v>1</v>
      </c>
      <c r="C245" s="5">
        <f t="shared" si="70"/>
        <v>45827</v>
      </c>
      <c r="D245" s="6">
        <f t="shared" si="57"/>
        <v>25.68</v>
      </c>
      <c r="E245" s="6">
        <f t="shared" si="58"/>
        <v>6058.319999999997</v>
      </c>
      <c r="F245" s="36">
        <v>1.07</v>
      </c>
      <c r="G245" s="11" t="s">
        <v>10</v>
      </c>
    </row>
    <row r="246" spans="1:7" ht="15" customHeight="1" x14ac:dyDescent="0.25">
      <c r="A246" s="8">
        <f t="shared" si="56"/>
        <v>235</v>
      </c>
      <c r="B246" s="8">
        <v>1</v>
      </c>
      <c r="C246" s="5">
        <f t="shared" si="70"/>
        <v>45828</v>
      </c>
      <c r="D246" s="6">
        <f t="shared" si="57"/>
        <v>27.839999999999996</v>
      </c>
      <c r="E246" s="6">
        <f t="shared" si="58"/>
        <v>6086.1599999999971</v>
      </c>
      <c r="F246" s="36">
        <v>1.1599999999999999</v>
      </c>
      <c r="G246" s="11" t="s">
        <v>10</v>
      </c>
    </row>
    <row r="247" spans="1:7" ht="15" customHeight="1" x14ac:dyDescent="0.25">
      <c r="A247" s="8">
        <f t="shared" si="56"/>
        <v>236</v>
      </c>
      <c r="B247" s="8">
        <v>1</v>
      </c>
      <c r="C247" s="5">
        <f t="shared" si="70"/>
        <v>45829</v>
      </c>
      <c r="D247" s="6">
        <f t="shared" si="57"/>
        <v>26.160000000000004</v>
      </c>
      <c r="E247" s="6">
        <f t="shared" si="58"/>
        <v>6112.319999999997</v>
      </c>
      <c r="F247" s="36">
        <v>1.0900000000000001</v>
      </c>
      <c r="G247" s="11" t="s">
        <v>10</v>
      </c>
    </row>
    <row r="248" spans="1:7" ht="15" customHeight="1" x14ac:dyDescent="0.25">
      <c r="A248" s="8">
        <f t="shared" si="56"/>
        <v>237</v>
      </c>
      <c r="B248" s="8">
        <v>1</v>
      </c>
      <c r="C248" s="5">
        <f t="shared" ref="C248:C252" si="71">C243+7</f>
        <v>45832</v>
      </c>
      <c r="D248" s="6">
        <f t="shared" si="57"/>
        <v>26.64</v>
      </c>
      <c r="E248" s="6">
        <f t="shared" si="58"/>
        <v>6138.9599999999973</v>
      </c>
      <c r="F248" s="36">
        <v>1.1100000000000001</v>
      </c>
      <c r="G248" s="11" t="s">
        <v>10</v>
      </c>
    </row>
    <row r="249" spans="1:7" ht="15" customHeight="1" x14ac:dyDescent="0.25">
      <c r="A249" s="8">
        <f t="shared" si="56"/>
        <v>238</v>
      </c>
      <c r="B249" s="8">
        <v>1</v>
      </c>
      <c r="C249" s="5">
        <f t="shared" si="71"/>
        <v>45833</v>
      </c>
      <c r="D249" s="6">
        <f t="shared" si="57"/>
        <v>24.72</v>
      </c>
      <c r="E249" s="6">
        <f t="shared" si="58"/>
        <v>6163.6799999999976</v>
      </c>
      <c r="F249" s="36">
        <v>1.03</v>
      </c>
      <c r="G249" s="11" t="s">
        <v>10</v>
      </c>
    </row>
    <row r="250" spans="1:7" ht="15" customHeight="1" x14ac:dyDescent="0.25">
      <c r="A250" s="8">
        <f t="shared" si="56"/>
        <v>239</v>
      </c>
      <c r="B250" s="8">
        <v>1</v>
      </c>
      <c r="C250" s="5">
        <f t="shared" si="71"/>
        <v>45834</v>
      </c>
      <c r="D250" s="6">
        <f t="shared" si="57"/>
        <v>28.32</v>
      </c>
      <c r="E250" s="6">
        <f t="shared" si="58"/>
        <v>6191.9999999999973</v>
      </c>
      <c r="F250" s="36">
        <v>1.18</v>
      </c>
      <c r="G250" s="11" t="s">
        <v>10</v>
      </c>
    </row>
    <row r="251" spans="1:7" ht="15" customHeight="1" x14ac:dyDescent="0.25">
      <c r="A251" s="8">
        <f t="shared" si="56"/>
        <v>240</v>
      </c>
      <c r="B251" s="8">
        <v>1</v>
      </c>
      <c r="C251" s="5">
        <f t="shared" si="71"/>
        <v>45835</v>
      </c>
      <c r="D251" s="6">
        <f t="shared" si="57"/>
        <v>25.44</v>
      </c>
      <c r="E251" s="6">
        <f t="shared" si="58"/>
        <v>6217.4399999999969</v>
      </c>
      <c r="F251" s="36">
        <v>1.06</v>
      </c>
      <c r="G251" s="11" t="s">
        <v>10</v>
      </c>
    </row>
    <row r="252" spans="1:7" ht="15" customHeight="1" x14ac:dyDescent="0.25">
      <c r="A252" s="8">
        <f t="shared" si="56"/>
        <v>241</v>
      </c>
      <c r="B252" s="8">
        <v>1</v>
      </c>
      <c r="C252" s="5">
        <f t="shared" si="71"/>
        <v>45836</v>
      </c>
      <c r="D252" s="6">
        <f t="shared" si="57"/>
        <v>26.400000000000002</v>
      </c>
      <c r="E252" s="6">
        <f t="shared" si="58"/>
        <v>6243.8399999999965</v>
      </c>
      <c r="F252" s="36">
        <v>1.1000000000000001</v>
      </c>
      <c r="G252" s="11" t="s">
        <v>10</v>
      </c>
    </row>
    <row r="253" spans="1:7" ht="15" customHeight="1" x14ac:dyDescent="0.25">
      <c r="A253" s="8">
        <f t="shared" si="56"/>
        <v>242</v>
      </c>
      <c r="B253" s="8">
        <v>1</v>
      </c>
      <c r="C253" s="5">
        <f t="shared" ref="C253" si="72">C242+14</f>
        <v>45837</v>
      </c>
      <c r="D253" s="6">
        <f t="shared" si="57"/>
        <v>48</v>
      </c>
      <c r="E253" s="6">
        <f t="shared" si="58"/>
        <v>6291.8399999999965</v>
      </c>
      <c r="F253" s="36">
        <v>2</v>
      </c>
      <c r="G253" s="11" t="s">
        <v>10</v>
      </c>
    </row>
    <row r="254" spans="1:7" ht="15" customHeight="1" x14ac:dyDescent="0.25">
      <c r="A254" s="8">
        <f t="shared" si="56"/>
        <v>243</v>
      </c>
      <c r="B254" s="8">
        <v>1</v>
      </c>
      <c r="C254" s="5">
        <f t="shared" ref="C254:C258" si="73">C248+7</f>
        <v>45839</v>
      </c>
      <c r="D254" s="6">
        <f t="shared" si="57"/>
        <v>55.199999999999996</v>
      </c>
      <c r="E254" s="6">
        <f t="shared" si="58"/>
        <v>6347.0399999999963</v>
      </c>
      <c r="F254" s="36">
        <v>2.2999999999999998</v>
      </c>
      <c r="G254" s="11" t="s">
        <v>10</v>
      </c>
    </row>
    <row r="255" spans="1:7" ht="15" customHeight="1" x14ac:dyDescent="0.25">
      <c r="A255" s="8">
        <f t="shared" si="56"/>
        <v>244</v>
      </c>
      <c r="B255" s="8">
        <v>1</v>
      </c>
      <c r="C255" s="5">
        <f t="shared" si="73"/>
        <v>45840</v>
      </c>
      <c r="D255" s="6">
        <f t="shared" si="57"/>
        <v>16.799999999999997</v>
      </c>
      <c r="E255" s="6">
        <f t="shared" si="58"/>
        <v>6363.8399999999965</v>
      </c>
      <c r="F255" s="36">
        <v>0.7</v>
      </c>
      <c r="G255" s="11" t="s">
        <v>10</v>
      </c>
    </row>
    <row r="256" spans="1:7" ht="15" customHeight="1" x14ac:dyDescent="0.25">
      <c r="A256" s="8">
        <f t="shared" si="56"/>
        <v>245</v>
      </c>
      <c r="B256" s="8">
        <v>1</v>
      </c>
      <c r="C256" s="5">
        <f t="shared" si="73"/>
        <v>45841</v>
      </c>
      <c r="D256" s="6">
        <f t="shared" si="57"/>
        <v>26.400000000000002</v>
      </c>
      <c r="E256" s="6">
        <f t="shared" si="58"/>
        <v>6390.2399999999961</v>
      </c>
      <c r="F256" s="36">
        <v>1.1000000000000001</v>
      </c>
      <c r="G256" s="11" t="s">
        <v>10</v>
      </c>
    </row>
    <row r="257" spans="1:7" ht="15" customHeight="1" x14ac:dyDescent="0.25">
      <c r="A257" s="8">
        <f t="shared" si="56"/>
        <v>246</v>
      </c>
      <c r="B257" s="8">
        <v>1</v>
      </c>
      <c r="C257" s="5">
        <f t="shared" si="73"/>
        <v>45842</v>
      </c>
      <c r="D257" s="6">
        <f t="shared" si="57"/>
        <v>25.92</v>
      </c>
      <c r="E257" s="6">
        <f t="shared" si="58"/>
        <v>6416.1599999999962</v>
      </c>
      <c r="F257" s="36">
        <v>1.08</v>
      </c>
      <c r="G257" s="11" t="s">
        <v>10</v>
      </c>
    </row>
    <row r="258" spans="1:7" ht="15" customHeight="1" x14ac:dyDescent="0.25">
      <c r="A258" s="8">
        <f t="shared" si="56"/>
        <v>247</v>
      </c>
      <c r="B258" s="8">
        <v>1</v>
      </c>
      <c r="C258" s="5">
        <f t="shared" si="73"/>
        <v>45843</v>
      </c>
      <c r="D258" s="6">
        <f t="shared" si="57"/>
        <v>27.36</v>
      </c>
      <c r="E258" s="6">
        <f t="shared" si="58"/>
        <v>6443.5199999999959</v>
      </c>
      <c r="F258" s="36">
        <v>1.1399999999999999</v>
      </c>
      <c r="G258" s="11" t="s">
        <v>10</v>
      </c>
    </row>
    <row r="259" spans="1:7" ht="15" customHeight="1" x14ac:dyDescent="0.25">
      <c r="A259" s="8">
        <f t="shared" si="56"/>
        <v>248</v>
      </c>
      <c r="B259" s="8">
        <v>1</v>
      </c>
      <c r="C259" s="5">
        <f t="shared" ref="C259:C263" si="74">C254+7</f>
        <v>45846</v>
      </c>
      <c r="D259" s="6">
        <f t="shared" si="57"/>
        <v>24.72</v>
      </c>
      <c r="E259" s="6">
        <f t="shared" si="58"/>
        <v>6468.2399999999961</v>
      </c>
      <c r="F259" s="36">
        <v>1.03</v>
      </c>
      <c r="G259" s="11" t="s">
        <v>10</v>
      </c>
    </row>
    <row r="260" spans="1:7" ht="15" customHeight="1" x14ac:dyDescent="0.25">
      <c r="A260" s="8">
        <f t="shared" si="56"/>
        <v>249</v>
      </c>
      <c r="B260" s="8">
        <v>1</v>
      </c>
      <c r="C260" s="5">
        <f t="shared" si="74"/>
        <v>45847</v>
      </c>
      <c r="D260" s="6">
        <f t="shared" si="57"/>
        <v>26.64</v>
      </c>
      <c r="E260" s="6">
        <f t="shared" si="58"/>
        <v>6494.8799999999965</v>
      </c>
      <c r="F260" s="36">
        <v>1.1100000000000001</v>
      </c>
      <c r="G260" s="11" t="s">
        <v>10</v>
      </c>
    </row>
    <row r="261" spans="1:7" ht="15" customHeight="1" x14ac:dyDescent="0.25">
      <c r="A261" s="8">
        <f t="shared" si="56"/>
        <v>250</v>
      </c>
      <c r="B261" s="8">
        <v>1</v>
      </c>
      <c r="C261" s="5">
        <f t="shared" si="74"/>
        <v>45848</v>
      </c>
      <c r="D261" s="6">
        <f t="shared" si="57"/>
        <v>25.68</v>
      </c>
      <c r="E261" s="6">
        <f t="shared" si="58"/>
        <v>6520.5599999999968</v>
      </c>
      <c r="F261" s="36">
        <v>1.07</v>
      </c>
      <c r="G261" s="11" t="s">
        <v>10</v>
      </c>
    </row>
    <row r="262" spans="1:7" ht="15" customHeight="1" x14ac:dyDescent="0.25">
      <c r="A262" s="8">
        <f t="shared" si="56"/>
        <v>251</v>
      </c>
      <c r="B262" s="8">
        <v>1</v>
      </c>
      <c r="C262" s="5">
        <f t="shared" si="74"/>
        <v>45849</v>
      </c>
      <c r="D262" s="6">
        <f t="shared" si="57"/>
        <v>26.880000000000003</v>
      </c>
      <c r="E262" s="6">
        <f t="shared" si="58"/>
        <v>6547.4399999999969</v>
      </c>
      <c r="F262" s="36">
        <v>1.1200000000000001</v>
      </c>
      <c r="G262" s="11" t="s">
        <v>10</v>
      </c>
    </row>
    <row r="263" spans="1:7" ht="15" customHeight="1" x14ac:dyDescent="0.25">
      <c r="A263" s="8">
        <f t="shared" si="56"/>
        <v>252</v>
      </c>
      <c r="B263" s="8">
        <v>1</v>
      </c>
      <c r="C263" s="5">
        <f t="shared" si="74"/>
        <v>45850</v>
      </c>
      <c r="D263" s="6">
        <f t="shared" si="57"/>
        <v>25.200000000000003</v>
      </c>
      <c r="E263" s="6">
        <f t="shared" si="58"/>
        <v>6572.6399999999967</v>
      </c>
      <c r="F263" s="36">
        <v>1.05</v>
      </c>
      <c r="G263" s="11" t="s">
        <v>10</v>
      </c>
    </row>
    <row r="264" spans="1:7" ht="15" customHeight="1" x14ac:dyDescent="0.25">
      <c r="A264" s="8">
        <f t="shared" si="56"/>
        <v>253</v>
      </c>
      <c r="B264" s="8">
        <v>1</v>
      </c>
      <c r="C264" s="5">
        <f t="shared" ref="C264" si="75">C253+14</f>
        <v>45851</v>
      </c>
      <c r="D264" s="6">
        <f t="shared" si="57"/>
        <v>28.56</v>
      </c>
      <c r="E264" s="6">
        <f t="shared" si="58"/>
        <v>6601.1999999999971</v>
      </c>
      <c r="F264" s="36">
        <v>1.19</v>
      </c>
      <c r="G264" s="11" t="s">
        <v>10</v>
      </c>
    </row>
    <row r="265" spans="1:7" ht="15" customHeight="1" x14ac:dyDescent="0.25">
      <c r="A265" s="8">
        <f t="shared" ref="A265:A294" si="76">A264+1</f>
        <v>254</v>
      </c>
      <c r="B265" s="8">
        <v>1</v>
      </c>
      <c r="C265" s="5">
        <f t="shared" ref="C265:C269" si="77">C259+7</f>
        <v>45853</v>
      </c>
      <c r="D265" s="6">
        <f t="shared" ref="D265:D294" si="78">F265*24</f>
        <v>26.400000000000002</v>
      </c>
      <c r="E265" s="6">
        <f t="shared" si="58"/>
        <v>6627.5999999999967</v>
      </c>
      <c r="F265" s="36">
        <v>1.1000000000000001</v>
      </c>
      <c r="G265" s="11" t="s">
        <v>10</v>
      </c>
    </row>
    <row r="266" spans="1:7" ht="15" customHeight="1" x14ac:dyDescent="0.25">
      <c r="A266" s="8">
        <f t="shared" si="76"/>
        <v>255</v>
      </c>
      <c r="B266" s="8">
        <v>1</v>
      </c>
      <c r="C266" s="5">
        <f t="shared" si="77"/>
        <v>45854</v>
      </c>
      <c r="D266" s="6">
        <f t="shared" si="78"/>
        <v>25.44</v>
      </c>
      <c r="E266" s="6">
        <f t="shared" ref="E266:E294" si="79">E265+D266</f>
        <v>6653.0399999999963</v>
      </c>
      <c r="F266" s="36">
        <v>1.06</v>
      </c>
      <c r="G266" s="11" t="s">
        <v>10</v>
      </c>
    </row>
    <row r="267" spans="1:7" ht="15" customHeight="1" x14ac:dyDescent="0.25">
      <c r="A267" s="8">
        <f t="shared" si="76"/>
        <v>256</v>
      </c>
      <c r="B267" s="8">
        <v>1</v>
      </c>
      <c r="C267" s="5">
        <f t="shared" si="77"/>
        <v>45855</v>
      </c>
      <c r="D267" s="6">
        <f t="shared" si="78"/>
        <v>27.599999999999998</v>
      </c>
      <c r="E267" s="6">
        <f t="shared" si="79"/>
        <v>6680.6399999999967</v>
      </c>
      <c r="F267" s="36">
        <v>1.1499999999999999</v>
      </c>
      <c r="G267" s="11" t="s">
        <v>10</v>
      </c>
    </row>
    <row r="268" spans="1:7" ht="15" customHeight="1" x14ac:dyDescent="0.25">
      <c r="A268" s="8">
        <f t="shared" si="76"/>
        <v>257</v>
      </c>
      <c r="B268" s="8">
        <v>1</v>
      </c>
      <c r="C268" s="5">
        <f t="shared" si="77"/>
        <v>45856</v>
      </c>
      <c r="D268" s="6">
        <f t="shared" si="78"/>
        <v>26.160000000000004</v>
      </c>
      <c r="E268" s="6">
        <f t="shared" si="79"/>
        <v>6706.7999999999965</v>
      </c>
      <c r="F268" s="36">
        <v>1.0900000000000001</v>
      </c>
      <c r="G268" s="11" t="s">
        <v>10</v>
      </c>
    </row>
    <row r="269" spans="1:7" ht="15" customHeight="1" x14ac:dyDescent="0.25">
      <c r="A269" s="8">
        <f t="shared" si="76"/>
        <v>258</v>
      </c>
      <c r="B269" s="8">
        <v>1</v>
      </c>
      <c r="C269" s="5">
        <f t="shared" si="77"/>
        <v>45857</v>
      </c>
      <c r="D269" s="6">
        <f t="shared" si="78"/>
        <v>24.96</v>
      </c>
      <c r="E269" s="6">
        <f t="shared" si="79"/>
        <v>6731.7599999999966</v>
      </c>
      <c r="F269" s="36">
        <v>1.04</v>
      </c>
      <c r="G269" s="11" t="s">
        <v>10</v>
      </c>
    </row>
    <row r="270" spans="1:7" ht="15" customHeight="1" x14ac:dyDescent="0.25">
      <c r="A270" s="8">
        <f t="shared" si="76"/>
        <v>259</v>
      </c>
      <c r="B270" s="8">
        <v>1</v>
      </c>
      <c r="C270" s="5">
        <f t="shared" ref="C270:C274" si="80">C265+7</f>
        <v>45860</v>
      </c>
      <c r="D270" s="6">
        <f t="shared" si="78"/>
        <v>27.119999999999997</v>
      </c>
      <c r="E270" s="6">
        <f t="shared" si="79"/>
        <v>6758.8799999999965</v>
      </c>
      <c r="F270" s="36">
        <v>1.1299999999999999</v>
      </c>
      <c r="G270" s="11" t="s">
        <v>10</v>
      </c>
    </row>
    <row r="271" spans="1:7" ht="15" customHeight="1" x14ac:dyDescent="0.25">
      <c r="A271" s="8">
        <f t="shared" si="76"/>
        <v>260</v>
      </c>
      <c r="B271" s="8">
        <v>1</v>
      </c>
      <c r="C271" s="5">
        <f t="shared" si="80"/>
        <v>45861</v>
      </c>
      <c r="D271" s="6">
        <f t="shared" si="78"/>
        <v>25.92</v>
      </c>
      <c r="E271" s="6">
        <f t="shared" si="79"/>
        <v>6784.7999999999965</v>
      </c>
      <c r="F271" s="36">
        <v>1.08</v>
      </c>
      <c r="G271" s="11" t="s">
        <v>10</v>
      </c>
    </row>
    <row r="272" spans="1:7" ht="15" customHeight="1" x14ac:dyDescent="0.25">
      <c r="A272" s="8">
        <f t="shared" si="76"/>
        <v>261</v>
      </c>
      <c r="B272" s="8">
        <v>1</v>
      </c>
      <c r="C272" s="5">
        <f t="shared" si="80"/>
        <v>45862</v>
      </c>
      <c r="D272" s="6">
        <f t="shared" si="78"/>
        <v>28.08</v>
      </c>
      <c r="E272" s="6">
        <f t="shared" si="79"/>
        <v>6812.8799999999965</v>
      </c>
      <c r="F272" s="36">
        <v>1.17</v>
      </c>
      <c r="G272" s="11" t="s">
        <v>10</v>
      </c>
    </row>
    <row r="273" spans="1:7" ht="15" customHeight="1" x14ac:dyDescent="0.25">
      <c r="A273" s="8">
        <f t="shared" si="76"/>
        <v>262</v>
      </c>
      <c r="B273" s="8">
        <v>1</v>
      </c>
      <c r="C273" s="5">
        <f t="shared" si="80"/>
        <v>45863</v>
      </c>
      <c r="D273" s="6">
        <f t="shared" si="78"/>
        <v>24.48</v>
      </c>
      <c r="E273" s="6">
        <f t="shared" si="79"/>
        <v>6837.359999999996</v>
      </c>
      <c r="F273" s="36">
        <v>1.02</v>
      </c>
      <c r="G273" s="11" t="s">
        <v>10</v>
      </c>
    </row>
    <row r="274" spans="1:7" ht="15" customHeight="1" x14ac:dyDescent="0.25">
      <c r="A274" s="8">
        <f t="shared" si="76"/>
        <v>263</v>
      </c>
      <c r="B274" s="8">
        <v>1</v>
      </c>
      <c r="C274" s="5">
        <f t="shared" si="80"/>
        <v>45864</v>
      </c>
      <c r="D274" s="6">
        <f t="shared" si="78"/>
        <v>26.400000000000002</v>
      </c>
      <c r="E274" s="6">
        <f t="shared" si="79"/>
        <v>6863.7599999999957</v>
      </c>
      <c r="F274" s="36">
        <v>1.1000000000000001</v>
      </c>
      <c r="G274" s="11" t="s">
        <v>10</v>
      </c>
    </row>
    <row r="275" spans="1:7" ht="15" customHeight="1" x14ac:dyDescent="0.25">
      <c r="A275" s="8">
        <f t="shared" si="76"/>
        <v>264</v>
      </c>
      <c r="B275" s="8">
        <v>1</v>
      </c>
      <c r="C275" s="5">
        <f t="shared" ref="C275" si="81">C264+14</f>
        <v>45865</v>
      </c>
      <c r="D275" s="6">
        <f t="shared" si="78"/>
        <v>26.880000000000003</v>
      </c>
      <c r="E275" s="6">
        <f t="shared" si="79"/>
        <v>6890.6399999999958</v>
      </c>
      <c r="F275" s="36">
        <v>1.1200000000000001</v>
      </c>
      <c r="G275" s="11" t="s">
        <v>10</v>
      </c>
    </row>
    <row r="276" spans="1:7" ht="15" customHeight="1" x14ac:dyDescent="0.25">
      <c r="A276" s="8">
        <f t="shared" si="76"/>
        <v>265</v>
      </c>
      <c r="B276" s="8">
        <v>1</v>
      </c>
      <c r="C276" s="5">
        <f t="shared" ref="C276:C280" si="82">C270+7</f>
        <v>45867</v>
      </c>
      <c r="D276" s="6">
        <f t="shared" si="78"/>
        <v>25.200000000000003</v>
      </c>
      <c r="E276" s="6">
        <f t="shared" si="79"/>
        <v>6915.8399999999956</v>
      </c>
      <c r="F276" s="36">
        <v>1.05</v>
      </c>
      <c r="G276" s="11" t="s">
        <v>10</v>
      </c>
    </row>
    <row r="277" spans="1:7" ht="15" customHeight="1" x14ac:dyDescent="0.25">
      <c r="A277" s="8">
        <f t="shared" si="76"/>
        <v>266</v>
      </c>
      <c r="B277" s="8">
        <v>1</v>
      </c>
      <c r="C277" s="5">
        <f t="shared" si="82"/>
        <v>45868</v>
      </c>
      <c r="D277" s="6">
        <f t="shared" si="78"/>
        <v>26.160000000000004</v>
      </c>
      <c r="E277" s="6">
        <f t="shared" si="79"/>
        <v>6941.9999999999955</v>
      </c>
      <c r="F277" s="36">
        <v>1.0900000000000001</v>
      </c>
      <c r="G277" s="11" t="s">
        <v>10</v>
      </c>
    </row>
    <row r="278" spans="1:7" ht="15" customHeight="1" x14ac:dyDescent="0.25">
      <c r="A278" s="8">
        <f t="shared" si="76"/>
        <v>267</v>
      </c>
      <c r="B278" s="8">
        <v>1</v>
      </c>
      <c r="C278" s="5">
        <f t="shared" si="82"/>
        <v>45869</v>
      </c>
      <c r="D278" s="6">
        <f t="shared" si="78"/>
        <v>26.64</v>
      </c>
      <c r="E278" s="6">
        <f t="shared" si="79"/>
        <v>6968.6399999999958</v>
      </c>
      <c r="F278" s="36">
        <v>1.1100000000000001</v>
      </c>
      <c r="G278" s="11" t="s">
        <v>10</v>
      </c>
    </row>
    <row r="279" spans="1:7" ht="15" customHeight="1" x14ac:dyDescent="0.25">
      <c r="A279" s="8">
        <f t="shared" si="76"/>
        <v>268</v>
      </c>
      <c r="B279" s="8">
        <v>1</v>
      </c>
      <c r="C279" s="5">
        <f t="shared" si="82"/>
        <v>45870</v>
      </c>
      <c r="D279" s="6">
        <f t="shared" si="78"/>
        <v>25.68</v>
      </c>
      <c r="E279" s="6">
        <f t="shared" si="79"/>
        <v>6994.3199999999961</v>
      </c>
      <c r="F279" s="36">
        <v>1.07</v>
      </c>
      <c r="G279" s="11" t="s">
        <v>10</v>
      </c>
    </row>
    <row r="280" spans="1:7" ht="15" customHeight="1" x14ac:dyDescent="0.25">
      <c r="A280" s="8">
        <f t="shared" si="76"/>
        <v>269</v>
      </c>
      <c r="B280" s="8">
        <v>1</v>
      </c>
      <c r="C280" s="5">
        <f t="shared" si="82"/>
        <v>45871</v>
      </c>
      <c r="D280" s="6">
        <f t="shared" si="78"/>
        <v>27.36</v>
      </c>
      <c r="E280" s="6">
        <f t="shared" si="79"/>
        <v>7021.6799999999957</v>
      </c>
      <c r="F280" s="36">
        <v>1.1399999999999999</v>
      </c>
      <c r="G280" s="11" t="s">
        <v>10</v>
      </c>
    </row>
    <row r="281" spans="1:7" ht="15" customHeight="1" x14ac:dyDescent="0.25">
      <c r="A281" s="8">
        <f t="shared" si="76"/>
        <v>270</v>
      </c>
      <c r="B281" s="8">
        <v>1</v>
      </c>
      <c r="C281" s="5">
        <f t="shared" ref="C281:C285" si="83">C276+7</f>
        <v>45874</v>
      </c>
      <c r="D281" s="6">
        <f t="shared" si="78"/>
        <v>24.72</v>
      </c>
      <c r="E281" s="6">
        <f t="shared" si="79"/>
        <v>7046.399999999996</v>
      </c>
      <c r="F281" s="36">
        <v>1.03</v>
      </c>
      <c r="G281" s="11" t="s">
        <v>10</v>
      </c>
    </row>
    <row r="282" spans="1:7" ht="15" customHeight="1" x14ac:dyDescent="0.25">
      <c r="A282" s="8">
        <f t="shared" si="76"/>
        <v>271</v>
      </c>
      <c r="B282" s="8">
        <v>1</v>
      </c>
      <c r="C282" s="5">
        <f t="shared" si="83"/>
        <v>45875</v>
      </c>
      <c r="D282" s="6">
        <f t="shared" si="78"/>
        <v>26.160000000000004</v>
      </c>
      <c r="E282" s="6">
        <f t="shared" si="79"/>
        <v>7072.5599999999959</v>
      </c>
      <c r="F282" s="36">
        <v>1.0900000000000001</v>
      </c>
      <c r="G282" s="11" t="s">
        <v>10</v>
      </c>
    </row>
    <row r="283" spans="1:7" ht="15" customHeight="1" x14ac:dyDescent="0.25">
      <c r="A283" s="8">
        <f t="shared" si="76"/>
        <v>272</v>
      </c>
      <c r="B283" s="8">
        <v>1</v>
      </c>
      <c r="C283" s="5">
        <f t="shared" si="83"/>
        <v>45876</v>
      </c>
      <c r="D283" s="6">
        <f t="shared" si="78"/>
        <v>26.880000000000003</v>
      </c>
      <c r="E283" s="6">
        <f t="shared" si="79"/>
        <v>7099.439999999996</v>
      </c>
      <c r="F283" s="36">
        <v>1.1200000000000001</v>
      </c>
      <c r="G283" s="11" t="s">
        <v>10</v>
      </c>
    </row>
    <row r="284" spans="1:7" ht="15" customHeight="1" x14ac:dyDescent="0.25">
      <c r="A284" s="8">
        <f t="shared" si="76"/>
        <v>273</v>
      </c>
      <c r="B284" s="8">
        <v>1</v>
      </c>
      <c r="C284" s="5">
        <f t="shared" si="83"/>
        <v>45877</v>
      </c>
      <c r="D284" s="6">
        <f t="shared" si="78"/>
        <v>25.200000000000003</v>
      </c>
      <c r="E284" s="6">
        <f t="shared" si="79"/>
        <v>7124.6399999999958</v>
      </c>
      <c r="F284" s="36">
        <v>1.05</v>
      </c>
      <c r="G284" s="11" t="s">
        <v>10</v>
      </c>
    </row>
    <row r="285" spans="1:7" ht="15" customHeight="1" x14ac:dyDescent="0.25">
      <c r="A285" s="8">
        <f t="shared" si="76"/>
        <v>274</v>
      </c>
      <c r="B285" s="8">
        <v>1</v>
      </c>
      <c r="C285" s="5">
        <f t="shared" si="83"/>
        <v>45878</v>
      </c>
      <c r="D285" s="6">
        <f t="shared" si="78"/>
        <v>26.64</v>
      </c>
      <c r="E285" s="6">
        <f t="shared" si="79"/>
        <v>7151.2799999999961</v>
      </c>
      <c r="F285" s="36">
        <v>1.1100000000000001</v>
      </c>
      <c r="G285" s="11" t="s">
        <v>10</v>
      </c>
    </row>
    <row r="286" spans="1:7" ht="15" customHeight="1" x14ac:dyDescent="0.25">
      <c r="A286" s="8">
        <f t="shared" si="76"/>
        <v>275</v>
      </c>
      <c r="B286" s="8">
        <v>1</v>
      </c>
      <c r="C286" s="5">
        <f t="shared" ref="C286" si="84">C275+14</f>
        <v>45879</v>
      </c>
      <c r="D286" s="6">
        <f t="shared" si="78"/>
        <v>25.68</v>
      </c>
      <c r="E286" s="6">
        <f t="shared" si="79"/>
        <v>7176.9599999999964</v>
      </c>
      <c r="F286" s="36">
        <v>1.07</v>
      </c>
      <c r="G286" s="11" t="s">
        <v>10</v>
      </c>
    </row>
    <row r="287" spans="1:7" ht="15" customHeight="1" x14ac:dyDescent="0.25">
      <c r="A287" s="8">
        <f t="shared" si="76"/>
        <v>276</v>
      </c>
      <c r="B287" s="8">
        <v>1</v>
      </c>
      <c r="C287" s="5">
        <f t="shared" ref="C287:C291" si="85">C281+7</f>
        <v>45881</v>
      </c>
      <c r="D287" s="6">
        <f t="shared" si="78"/>
        <v>27.119999999999997</v>
      </c>
      <c r="E287" s="6">
        <f t="shared" si="79"/>
        <v>7204.0799999999963</v>
      </c>
      <c r="F287" s="36">
        <v>1.1299999999999999</v>
      </c>
      <c r="G287" s="11" t="s">
        <v>10</v>
      </c>
    </row>
    <row r="288" spans="1:7" ht="15" customHeight="1" x14ac:dyDescent="0.25">
      <c r="A288" s="8">
        <f t="shared" si="76"/>
        <v>277</v>
      </c>
      <c r="B288" s="8">
        <v>1</v>
      </c>
      <c r="C288" s="5">
        <f t="shared" si="85"/>
        <v>45882</v>
      </c>
      <c r="D288" s="6">
        <f t="shared" si="78"/>
        <v>24.96</v>
      </c>
      <c r="E288" s="6">
        <f t="shared" si="79"/>
        <v>7229.0399999999963</v>
      </c>
      <c r="F288" s="36">
        <v>1.04</v>
      </c>
      <c r="G288" s="11" t="s">
        <v>10</v>
      </c>
    </row>
    <row r="289" spans="1:7" ht="15" customHeight="1" x14ac:dyDescent="0.25">
      <c r="A289" s="8">
        <f t="shared" si="76"/>
        <v>278</v>
      </c>
      <c r="B289" s="8">
        <v>1</v>
      </c>
      <c r="C289" s="5">
        <f t="shared" si="85"/>
        <v>45883</v>
      </c>
      <c r="D289" s="6">
        <f t="shared" si="78"/>
        <v>26.400000000000002</v>
      </c>
      <c r="E289" s="6">
        <f t="shared" si="79"/>
        <v>7255.439999999996</v>
      </c>
      <c r="F289" s="36">
        <v>1.1000000000000001</v>
      </c>
      <c r="G289" s="11" t="s">
        <v>10</v>
      </c>
    </row>
    <row r="290" spans="1:7" ht="15" customHeight="1" x14ac:dyDescent="0.25">
      <c r="A290" s="8">
        <f t="shared" si="76"/>
        <v>279</v>
      </c>
      <c r="B290" s="8">
        <v>1</v>
      </c>
      <c r="C290" s="5">
        <f t="shared" si="85"/>
        <v>45884</v>
      </c>
      <c r="D290" s="6">
        <f t="shared" si="78"/>
        <v>25.92</v>
      </c>
      <c r="E290" s="6">
        <f t="shared" si="79"/>
        <v>7281.359999999996</v>
      </c>
      <c r="F290" s="36">
        <v>1.08</v>
      </c>
      <c r="G290" s="11" t="s">
        <v>10</v>
      </c>
    </row>
    <row r="291" spans="1:7" ht="15" customHeight="1" x14ac:dyDescent="0.25">
      <c r="A291" s="8">
        <f t="shared" si="76"/>
        <v>280</v>
      </c>
      <c r="B291" s="8">
        <v>1</v>
      </c>
      <c r="C291" s="5">
        <f t="shared" si="85"/>
        <v>45885</v>
      </c>
      <c r="D291" s="6">
        <f t="shared" si="78"/>
        <v>27.599999999999998</v>
      </c>
      <c r="E291" s="6">
        <f t="shared" si="79"/>
        <v>7308.9599999999964</v>
      </c>
      <c r="F291" s="36">
        <v>1.1499999999999999</v>
      </c>
      <c r="G291" s="11" t="s">
        <v>10</v>
      </c>
    </row>
    <row r="292" spans="1:7" ht="15" customHeight="1" x14ac:dyDescent="0.25">
      <c r="A292" s="8">
        <f t="shared" si="76"/>
        <v>281</v>
      </c>
      <c r="B292" s="8">
        <v>1</v>
      </c>
      <c r="C292" s="5">
        <f t="shared" ref="C292:C294" si="86">C287+7</f>
        <v>45888</v>
      </c>
      <c r="D292" s="6">
        <f t="shared" si="78"/>
        <v>54</v>
      </c>
      <c r="E292" s="6">
        <f t="shared" si="79"/>
        <v>7362.9599999999964</v>
      </c>
      <c r="F292" s="36">
        <v>2.25</v>
      </c>
      <c r="G292" s="11" t="s">
        <v>10</v>
      </c>
    </row>
    <row r="293" spans="1:7" ht="15" customHeight="1" x14ac:dyDescent="0.25">
      <c r="A293" s="8">
        <f t="shared" si="76"/>
        <v>282</v>
      </c>
      <c r="B293" s="8">
        <v>1</v>
      </c>
      <c r="C293" s="5">
        <f t="shared" si="86"/>
        <v>45889</v>
      </c>
      <c r="D293" s="6">
        <f t="shared" si="78"/>
        <v>48</v>
      </c>
      <c r="E293" s="6">
        <f t="shared" si="79"/>
        <v>7410.9599999999964</v>
      </c>
      <c r="F293" s="36">
        <v>2</v>
      </c>
      <c r="G293" s="11" t="s">
        <v>10</v>
      </c>
    </row>
    <row r="294" spans="1:7" ht="15" customHeight="1" x14ac:dyDescent="0.25">
      <c r="A294" s="8">
        <f t="shared" si="76"/>
        <v>283</v>
      </c>
      <c r="B294" s="8">
        <v>1</v>
      </c>
      <c r="C294" s="5">
        <f t="shared" si="86"/>
        <v>45890</v>
      </c>
      <c r="D294" s="6">
        <f t="shared" si="78"/>
        <v>44.400000000000006</v>
      </c>
      <c r="E294" s="6">
        <f>E293+D294</f>
        <v>7455.359999999996</v>
      </c>
      <c r="F294" s="36">
        <v>1.85</v>
      </c>
      <c r="G294" s="11" t="s">
        <v>10</v>
      </c>
    </row>
    <row r="295" spans="1:7" ht="15" customHeight="1" x14ac:dyDescent="0.25">
      <c r="B295" s="23" t="s">
        <v>13</v>
      </c>
      <c r="F295">
        <f>SUM(F7:F294)</f>
        <v>310.64000000000004</v>
      </c>
      <c r="G295" s="24" t="s">
        <v>11</v>
      </c>
    </row>
  </sheetData>
  <autoFilter ref="A6:G136" xr:uid="{00000000-0001-0000-0000-000000000000}">
    <filterColumn colId="5">
      <filters>
        <filter val="0,1"/>
        <filter val="0,11"/>
        <filter val="0,15"/>
        <filter val="0,23"/>
        <filter val="0,4"/>
        <filter val="0,47"/>
        <filter val="0,5"/>
        <filter val="0,54"/>
        <filter val="0,55"/>
        <filter val="0,6"/>
        <filter val="0,61"/>
        <filter val="0,655"/>
        <filter val="0,7"/>
        <filter val="0,75"/>
        <filter val="0,78"/>
        <filter val="0,8"/>
        <filter val="0,85"/>
        <filter val="0,9"/>
        <filter val="1"/>
        <filter val="1,1"/>
        <filter val="1,12"/>
        <filter val="1,13"/>
        <filter val="1,15"/>
        <filter val="1,18"/>
        <filter val="1,2"/>
        <filter val="1,23"/>
        <filter val="1,25"/>
        <filter val="1,27"/>
        <filter val="1,3"/>
        <filter val="1,32"/>
        <filter val="1,34"/>
        <filter val="1,37"/>
        <filter val="1,38"/>
        <filter val="1,4"/>
        <filter val="1,45"/>
        <filter val="1,49"/>
        <filter val="1,5"/>
        <filter val="1,55"/>
        <filter val="1,6"/>
        <filter val="1,63"/>
        <filter val="1,73"/>
        <filter val="1,85"/>
        <filter val="1,88"/>
        <filter val="1,89"/>
        <filter val="1,91"/>
        <filter val="2"/>
        <filter val="2,05"/>
        <filter val="2,06"/>
        <filter val="2,1"/>
        <filter val="2,11"/>
        <filter val="2,2"/>
        <filter val="2,25"/>
        <filter val="2,32"/>
        <filter val="2,35"/>
        <filter val="2,37"/>
        <filter val="2,4"/>
        <filter val="2,45"/>
        <filter val="2,49"/>
        <filter val="2,5"/>
        <filter val="2,55"/>
        <filter val="2,58"/>
        <filter val="2,6"/>
        <filter val="2,64"/>
        <filter val="2,66"/>
        <filter val="2,7"/>
        <filter val="2,75"/>
        <filter val="2,82"/>
        <filter val="2,87"/>
        <filter val="226,26"/>
        <filter val="3"/>
        <filter val="3,05"/>
        <filter val="3,09"/>
        <filter val="3,205"/>
        <filter val="3,4"/>
        <filter val="3,42"/>
        <filter val="3,5"/>
        <filter val="3,78"/>
        <filter val="4"/>
        <filter val="5"/>
        <filter val="6"/>
        <filter val="7"/>
        <filter val="8"/>
        <filter val="8,37"/>
      </filters>
    </filterColumn>
  </autoFilter>
  <mergeCells count="6">
    <mergeCell ref="A5:G5"/>
    <mergeCell ref="A1:G2"/>
    <mergeCell ref="A3:D3"/>
    <mergeCell ref="E3:G3"/>
    <mergeCell ref="A4:D4"/>
    <mergeCell ref="E4:G4"/>
  </mergeCells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G752V</dc:creator>
  <cp:lastModifiedBy>ojciec Paisjusz Sosniuk</cp:lastModifiedBy>
  <cp:lastPrinted>2024-08-29T20:21:49Z</cp:lastPrinted>
  <dcterms:created xsi:type="dcterms:W3CDTF">2021-11-25T21:00:26Z</dcterms:created>
  <dcterms:modified xsi:type="dcterms:W3CDTF">2025-08-25T19:34:40Z</dcterms:modified>
</cp:coreProperties>
</file>