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Nowy folder (6)\"/>
    </mc:Choice>
  </mc:AlternateContent>
  <xr:revisionPtr revIDLastSave="0" documentId="13_ncr:1_{7AE1563B-69CB-4AED-AED6-24F6E1ED6AD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mZfdP38s2cKNtcYYtmxHI1C21Emj2qw0zNOvPxMDms="/>
    </ext>
  </extLst>
</workbook>
</file>

<file path=xl/calcChain.xml><?xml version="1.0" encoding="utf-8"?>
<calcChain xmlns="http://schemas.openxmlformats.org/spreadsheetml/2006/main">
  <c r="D76" i="1" l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7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" i="1"/>
  <c r="E7" i="1" l="1"/>
  <c r="F136" i="1"/>
  <c r="C14" i="1"/>
  <c r="C16" i="1" s="1"/>
  <c r="C19" i="1" s="1"/>
  <c r="C21" i="1" s="1"/>
  <c r="C24" i="1" s="1"/>
  <c r="C26" i="1" s="1"/>
  <c r="C29" i="1" s="1"/>
  <c r="C31" i="1" s="1"/>
  <c r="C34" i="1" s="1"/>
  <c r="C36" i="1" s="1"/>
  <c r="C39" i="1" s="1"/>
  <c r="C41" i="1" s="1"/>
  <c r="C44" i="1" s="1"/>
  <c r="C46" i="1" s="1"/>
  <c r="C49" i="1" s="1"/>
  <c r="C51" i="1" s="1"/>
  <c r="C54" i="1" s="1"/>
  <c r="C56" i="1" s="1"/>
  <c r="C59" i="1" s="1"/>
  <c r="C61" i="1" s="1"/>
  <c r="C64" i="1" s="1"/>
  <c r="C66" i="1" s="1"/>
  <c r="C69" i="1" s="1"/>
  <c r="C71" i="1" s="1"/>
  <c r="C74" i="1" s="1"/>
  <c r="C76" i="1" s="1"/>
  <c r="C79" i="1" s="1"/>
  <c r="C81" i="1" s="1"/>
  <c r="C84" i="1" s="1"/>
  <c r="C86" i="1" s="1"/>
  <c r="C89" i="1" s="1"/>
  <c r="C91" i="1" s="1"/>
  <c r="C94" i="1" s="1"/>
  <c r="C96" i="1" s="1"/>
  <c r="C99" i="1" s="1"/>
  <c r="C101" i="1" s="1"/>
  <c r="C104" i="1" s="1"/>
  <c r="C106" i="1" s="1"/>
  <c r="C109" i="1" s="1"/>
  <c r="C111" i="1" s="1"/>
  <c r="C114" i="1" s="1"/>
  <c r="C116" i="1" s="1"/>
  <c r="C119" i="1" s="1"/>
  <c r="C121" i="1" s="1"/>
  <c r="C124" i="1" s="1"/>
  <c r="C126" i="1" s="1"/>
  <c r="C129" i="1" s="1"/>
  <c r="C131" i="1" s="1"/>
  <c r="C134" i="1" s="1"/>
  <c r="C17" i="1"/>
  <c r="C22" i="1" s="1"/>
  <c r="C27" i="1" s="1"/>
  <c r="C32" i="1" s="1"/>
  <c r="C37" i="1" s="1"/>
  <c r="C42" i="1" s="1"/>
  <c r="C47" i="1" s="1"/>
  <c r="C52" i="1" s="1"/>
  <c r="C57" i="1" s="1"/>
  <c r="C62" i="1" s="1"/>
  <c r="C67" i="1" s="1"/>
  <c r="C72" i="1" s="1"/>
  <c r="C77" i="1" s="1"/>
  <c r="C82" i="1" s="1"/>
  <c r="C87" i="1" s="1"/>
  <c r="C92" i="1" s="1"/>
  <c r="C97" i="1" s="1"/>
  <c r="C102" i="1" s="1"/>
  <c r="C107" i="1" s="1"/>
  <c r="C112" i="1" s="1"/>
  <c r="C117" i="1" s="1"/>
  <c r="C122" i="1" s="1"/>
  <c r="C127" i="1" s="1"/>
  <c r="C132" i="1" s="1"/>
  <c r="C13" i="1"/>
  <c r="C15" i="1" s="1"/>
  <c r="C18" i="1" s="1"/>
  <c r="C20" i="1" s="1"/>
  <c r="C23" i="1" s="1"/>
  <c r="C25" i="1" s="1"/>
  <c r="C28" i="1" s="1"/>
  <c r="C30" i="1" s="1"/>
  <c r="C33" i="1" s="1"/>
  <c r="C35" i="1" s="1"/>
  <c r="C38" i="1" s="1"/>
  <c r="C40" i="1" s="1"/>
  <c r="C43" i="1" s="1"/>
  <c r="C45" i="1" s="1"/>
  <c r="C48" i="1" s="1"/>
  <c r="C50" i="1" s="1"/>
  <c r="C53" i="1" s="1"/>
  <c r="C55" i="1" s="1"/>
  <c r="C58" i="1" s="1"/>
  <c r="C60" i="1" s="1"/>
  <c r="C63" i="1" s="1"/>
  <c r="C65" i="1" s="1"/>
  <c r="C68" i="1" s="1"/>
  <c r="C70" i="1" s="1"/>
  <c r="C73" i="1" s="1"/>
  <c r="C75" i="1" s="1"/>
  <c r="C78" i="1" s="1"/>
  <c r="C80" i="1" s="1"/>
  <c r="C83" i="1" s="1"/>
  <c r="C85" i="1" s="1"/>
  <c r="C88" i="1" s="1"/>
  <c r="C90" i="1" s="1"/>
  <c r="C93" i="1" s="1"/>
  <c r="C95" i="1" s="1"/>
  <c r="C98" i="1" s="1"/>
  <c r="C100" i="1" s="1"/>
  <c r="C103" i="1" s="1"/>
  <c r="C105" i="1" s="1"/>
  <c r="C108" i="1" s="1"/>
  <c r="C110" i="1" s="1"/>
  <c r="C113" i="1" s="1"/>
  <c r="C115" i="1" s="1"/>
  <c r="C118" i="1" s="1"/>
  <c r="C120" i="1" s="1"/>
  <c r="C123" i="1" s="1"/>
  <c r="C125" i="1" s="1"/>
  <c r="C128" i="1" s="1"/>
  <c r="C130" i="1" s="1"/>
  <c r="C133" i="1" s="1"/>
  <c r="C135" i="1" s="1"/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</calcChain>
</file>

<file path=xl/sharedStrings.xml><?xml version="1.0" encoding="utf-8"?>
<sst xmlns="http://schemas.openxmlformats.org/spreadsheetml/2006/main" count="143" uniqueCount="15">
  <si>
    <t>Ewidencja wspólnej sprzedaży grupy operacyjnej</t>
  </si>
  <si>
    <t>Nazwa grupy operacyjnej</t>
  </si>
  <si>
    <t>nr ewidencyjny lidera grupy operacyjnej</t>
  </si>
  <si>
    <t>Dokumentacja za rok 2023</t>
  </si>
  <si>
    <t>Lp.</t>
  </si>
  <si>
    <t>Nr wpisu (ewidencja dziennego przychodu</t>
  </si>
  <si>
    <t>Data uzyskania przychodu</t>
  </si>
  <si>
    <t>Kwota przychodu</t>
  </si>
  <si>
    <t>Przychód narastająco</t>
  </si>
  <si>
    <t>Rodzaj produktów</t>
  </si>
  <si>
    <t>Niezapomniane smaki</t>
  </si>
  <si>
    <t>ilość /liczba (l)</t>
  </si>
  <si>
    <t>mleko</t>
  </si>
  <si>
    <t>l</t>
  </si>
  <si>
    <t>Podsumowanie roku 2023/24: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</si>
</sst>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2" borderId="8" xfId="0" applyFont="1" applyFill="1" applyBorder="1"/>
    <xf numFmtId="0" fontId="6" fillId="2" borderId="9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1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14" fontId="6" fillId="0" borderId="11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0" borderId="5" xfId="0" applyFont="1" applyBorder="1"/>
    <xf numFmtId="0" fontId="6" fillId="0" borderId="12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0" xfId="0" applyFont="1"/>
    <xf numFmtId="0" fontId="8" fillId="0" borderId="1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36"/>
  <sheetViews>
    <sheetView tabSelected="1" view="pageLayout" topLeftCell="A115" zoomScaleNormal="100" zoomScaleSheetLayoutView="160" workbookViewId="0">
      <selection activeCell="A137" sqref="A137"/>
    </sheetView>
  </sheetViews>
  <sheetFormatPr defaultColWidth="14.42578125" defaultRowHeight="15" customHeight="1" x14ac:dyDescent="0.25"/>
  <cols>
    <col min="1" max="1" width="8.7109375" customWidth="1"/>
    <col min="2" max="2" width="27.28515625" customWidth="1"/>
    <col min="3" max="3" width="24.7109375" bestFit="1" customWidth="1"/>
    <col min="4" max="4" width="16.28515625" bestFit="1" customWidth="1"/>
    <col min="5" max="5" width="19.7109375" bestFit="1" customWidth="1"/>
    <col min="6" max="6" width="21" bestFit="1" customWidth="1"/>
    <col min="7" max="7" width="17.28515625" bestFit="1" customWidth="1"/>
  </cols>
  <sheetData>
    <row r="1" spans="1:7" ht="15" customHeight="1" x14ac:dyDescent="0.25">
      <c r="A1" s="30" t="s">
        <v>0</v>
      </c>
      <c r="B1" s="30"/>
      <c r="C1" s="30"/>
      <c r="D1" s="30"/>
      <c r="E1" s="30"/>
      <c r="F1" s="30"/>
      <c r="G1" s="30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x14ac:dyDescent="0.25">
      <c r="A3" s="32" t="s">
        <v>1</v>
      </c>
      <c r="B3" s="28"/>
      <c r="C3" s="28"/>
      <c r="D3" s="29"/>
      <c r="E3" s="33" t="s">
        <v>2</v>
      </c>
      <c r="F3" s="28"/>
      <c r="G3" s="29"/>
    </row>
    <row r="4" spans="1:7" x14ac:dyDescent="0.25">
      <c r="A4" s="34" t="s">
        <v>10</v>
      </c>
      <c r="B4" s="28"/>
      <c r="C4" s="28"/>
      <c r="D4" s="29"/>
      <c r="E4" s="35">
        <v>72734745</v>
      </c>
      <c r="F4" s="36"/>
      <c r="G4" s="37"/>
    </row>
    <row r="5" spans="1:7" x14ac:dyDescent="0.25">
      <c r="A5" s="27" t="s">
        <v>3</v>
      </c>
      <c r="B5" s="28"/>
      <c r="C5" s="28"/>
      <c r="D5" s="28"/>
      <c r="E5" s="28"/>
      <c r="F5" s="28"/>
      <c r="G5" s="29"/>
    </row>
    <row r="6" spans="1:7" ht="30" x14ac:dyDescent="0.25">
      <c r="A6" s="6" t="s">
        <v>4</v>
      </c>
      <c r="B6" s="7" t="s">
        <v>5</v>
      </c>
      <c r="C6" s="8" t="s">
        <v>6</v>
      </c>
      <c r="D6" s="8" t="s">
        <v>7</v>
      </c>
      <c r="E6" s="8" t="s">
        <v>8</v>
      </c>
      <c r="F6" s="12" t="s">
        <v>11</v>
      </c>
      <c r="G6" s="8" t="s">
        <v>9</v>
      </c>
    </row>
    <row r="7" spans="1:7" x14ac:dyDescent="0.25">
      <c r="A7" s="1">
        <v>1</v>
      </c>
      <c r="B7" s="2">
        <v>1</v>
      </c>
      <c r="C7" s="9">
        <v>45165</v>
      </c>
      <c r="D7" s="10">
        <f>F7*8</f>
        <v>80</v>
      </c>
      <c r="E7" s="10">
        <f>D7</f>
        <v>80</v>
      </c>
      <c r="F7" s="11">
        <v>10</v>
      </c>
      <c r="G7" s="21" t="s">
        <v>12</v>
      </c>
    </row>
    <row r="8" spans="1:7" x14ac:dyDescent="0.25">
      <c r="A8" s="1">
        <v>2</v>
      </c>
      <c r="B8" s="2">
        <v>1</v>
      </c>
      <c r="C8" s="9">
        <v>45167</v>
      </c>
      <c r="D8" s="10">
        <f t="shared" ref="D8:D71" si="0">F8*8</f>
        <v>200</v>
      </c>
      <c r="E8" s="10">
        <f>E7+D8</f>
        <v>280</v>
      </c>
      <c r="F8" s="3">
        <v>25</v>
      </c>
      <c r="G8" s="21" t="s">
        <v>12</v>
      </c>
    </row>
    <row r="9" spans="1:7" x14ac:dyDescent="0.25">
      <c r="A9" s="1">
        <v>3</v>
      </c>
      <c r="B9" s="2">
        <v>1</v>
      </c>
      <c r="C9" s="9">
        <v>45169</v>
      </c>
      <c r="D9" s="10">
        <f t="shared" si="0"/>
        <v>368</v>
      </c>
      <c r="E9" s="10">
        <f>E8+D9</f>
        <v>648</v>
      </c>
      <c r="F9" s="4">
        <v>46</v>
      </c>
      <c r="G9" s="21" t="s">
        <v>12</v>
      </c>
    </row>
    <row r="10" spans="1:7" x14ac:dyDescent="0.25">
      <c r="A10" s="1">
        <v>4</v>
      </c>
      <c r="B10" s="2">
        <v>1</v>
      </c>
      <c r="C10" s="9">
        <v>45174</v>
      </c>
      <c r="D10" s="10">
        <f t="shared" si="0"/>
        <v>184</v>
      </c>
      <c r="E10" s="13">
        <f t="shared" ref="E10:E73" si="1">E9+D10</f>
        <v>832</v>
      </c>
      <c r="F10" s="23">
        <v>23</v>
      </c>
      <c r="G10" s="21" t="s">
        <v>12</v>
      </c>
    </row>
    <row r="11" spans="1:7" x14ac:dyDescent="0.25">
      <c r="A11" s="1">
        <v>5</v>
      </c>
      <c r="B11" s="2">
        <v>1</v>
      </c>
      <c r="C11" s="9">
        <v>45176</v>
      </c>
      <c r="D11" s="10">
        <f t="shared" si="0"/>
        <v>424</v>
      </c>
      <c r="E11" s="13">
        <f t="shared" si="1"/>
        <v>1256</v>
      </c>
      <c r="F11" s="14">
        <v>53</v>
      </c>
      <c r="G11" s="21" t="s">
        <v>12</v>
      </c>
    </row>
    <row r="12" spans="1:7" x14ac:dyDescent="0.25">
      <c r="A12" s="1">
        <v>6</v>
      </c>
      <c r="B12" s="2">
        <v>1</v>
      </c>
      <c r="C12" s="9">
        <v>45179</v>
      </c>
      <c r="D12" s="10">
        <f t="shared" si="0"/>
        <v>56</v>
      </c>
      <c r="E12" s="13">
        <f t="shared" si="1"/>
        <v>1312</v>
      </c>
      <c r="F12" s="14">
        <v>7</v>
      </c>
      <c r="G12" s="21" t="s">
        <v>12</v>
      </c>
    </row>
    <row r="13" spans="1:7" x14ac:dyDescent="0.25">
      <c r="A13" s="1">
        <v>7</v>
      </c>
      <c r="B13" s="2">
        <v>1</v>
      </c>
      <c r="C13" s="9">
        <f>C10+7</f>
        <v>45181</v>
      </c>
      <c r="D13" s="10">
        <f t="shared" si="0"/>
        <v>112</v>
      </c>
      <c r="E13" s="13">
        <f t="shared" si="1"/>
        <v>1424</v>
      </c>
      <c r="F13" s="14">
        <v>14</v>
      </c>
      <c r="G13" s="21" t="s">
        <v>12</v>
      </c>
    </row>
    <row r="14" spans="1:7" x14ac:dyDescent="0.25">
      <c r="A14" s="1">
        <v>8</v>
      </c>
      <c r="B14" s="2">
        <v>1</v>
      </c>
      <c r="C14" s="9">
        <f>C11+7</f>
        <v>45183</v>
      </c>
      <c r="D14" s="10">
        <f t="shared" si="0"/>
        <v>512</v>
      </c>
      <c r="E14" s="13">
        <f t="shared" si="1"/>
        <v>1936</v>
      </c>
      <c r="F14" s="14">
        <v>64</v>
      </c>
      <c r="G14" s="21" t="s">
        <v>12</v>
      </c>
    </row>
    <row r="15" spans="1:7" x14ac:dyDescent="0.25">
      <c r="A15" s="1">
        <v>9</v>
      </c>
      <c r="B15" s="2">
        <v>1</v>
      </c>
      <c r="C15" s="9">
        <f>C13+7</f>
        <v>45188</v>
      </c>
      <c r="D15" s="10">
        <f t="shared" si="0"/>
        <v>64</v>
      </c>
      <c r="E15" s="13">
        <f t="shared" si="1"/>
        <v>2000</v>
      </c>
      <c r="F15" s="14">
        <v>8</v>
      </c>
      <c r="G15" s="21" t="s">
        <v>12</v>
      </c>
    </row>
    <row r="16" spans="1:7" x14ac:dyDescent="0.25">
      <c r="A16" s="1">
        <v>10</v>
      </c>
      <c r="B16" s="2">
        <v>1</v>
      </c>
      <c r="C16" s="9">
        <f>C14+7</f>
        <v>45190</v>
      </c>
      <c r="D16" s="10">
        <f t="shared" si="0"/>
        <v>104</v>
      </c>
      <c r="E16" s="13">
        <f t="shared" si="1"/>
        <v>2104</v>
      </c>
      <c r="F16" s="14">
        <v>13</v>
      </c>
      <c r="G16" s="21" t="s">
        <v>12</v>
      </c>
    </row>
    <row r="17" spans="1:7" x14ac:dyDescent="0.25">
      <c r="A17" s="1">
        <v>11</v>
      </c>
      <c r="B17" s="2">
        <v>1</v>
      </c>
      <c r="C17" s="9">
        <f>C12+14</f>
        <v>45193</v>
      </c>
      <c r="D17" s="10">
        <f t="shared" si="0"/>
        <v>448</v>
      </c>
      <c r="E17" s="13">
        <f t="shared" si="1"/>
        <v>2552</v>
      </c>
      <c r="F17" s="14">
        <v>56</v>
      </c>
      <c r="G17" s="21" t="s">
        <v>12</v>
      </c>
    </row>
    <row r="18" spans="1:7" x14ac:dyDescent="0.25">
      <c r="A18" s="1">
        <v>12</v>
      </c>
      <c r="B18" s="2">
        <v>1</v>
      </c>
      <c r="C18" s="9">
        <f t="shared" ref="C18:C19" si="2">C15+7</f>
        <v>45195</v>
      </c>
      <c r="D18" s="10">
        <f t="shared" si="0"/>
        <v>216</v>
      </c>
      <c r="E18" s="13">
        <f t="shared" si="1"/>
        <v>2768</v>
      </c>
      <c r="F18" s="14">
        <v>27</v>
      </c>
      <c r="G18" s="21" t="s">
        <v>12</v>
      </c>
    </row>
    <row r="19" spans="1:7" x14ac:dyDescent="0.25">
      <c r="A19" s="1">
        <v>13</v>
      </c>
      <c r="B19" s="2">
        <v>1</v>
      </c>
      <c r="C19" s="9">
        <f t="shared" si="2"/>
        <v>45197</v>
      </c>
      <c r="D19" s="10">
        <f t="shared" si="0"/>
        <v>264</v>
      </c>
      <c r="E19" s="13">
        <f t="shared" si="1"/>
        <v>3032</v>
      </c>
      <c r="F19" s="14">
        <v>33</v>
      </c>
      <c r="G19" s="21" t="s">
        <v>12</v>
      </c>
    </row>
    <row r="20" spans="1:7" x14ac:dyDescent="0.25">
      <c r="A20" s="1">
        <v>14</v>
      </c>
      <c r="B20" s="2">
        <v>1</v>
      </c>
      <c r="C20" s="9">
        <f t="shared" ref="C20:C21" si="3">C18+7</f>
        <v>45202</v>
      </c>
      <c r="D20" s="10">
        <f t="shared" si="0"/>
        <v>128</v>
      </c>
      <c r="E20" s="10">
        <f t="shared" si="1"/>
        <v>3160</v>
      </c>
      <c r="F20" s="3">
        <v>16</v>
      </c>
      <c r="G20" s="21" t="s">
        <v>12</v>
      </c>
    </row>
    <row r="21" spans="1:7" x14ac:dyDescent="0.25">
      <c r="A21" s="1">
        <v>15</v>
      </c>
      <c r="B21" s="2">
        <v>1</v>
      </c>
      <c r="C21" s="9">
        <f t="shared" si="3"/>
        <v>45204</v>
      </c>
      <c r="D21" s="10">
        <f t="shared" si="0"/>
        <v>96</v>
      </c>
      <c r="E21" s="10">
        <f t="shared" si="1"/>
        <v>3256</v>
      </c>
      <c r="F21" s="3">
        <v>12</v>
      </c>
      <c r="G21" s="21" t="s">
        <v>12</v>
      </c>
    </row>
    <row r="22" spans="1:7" x14ac:dyDescent="0.25">
      <c r="A22" s="1">
        <v>16</v>
      </c>
      <c r="B22" s="2">
        <v>1</v>
      </c>
      <c r="C22" s="9">
        <f t="shared" ref="C22" si="4">C17+14</f>
        <v>45207</v>
      </c>
      <c r="D22" s="10">
        <f t="shared" si="0"/>
        <v>400</v>
      </c>
      <c r="E22" s="10">
        <f t="shared" si="1"/>
        <v>3656</v>
      </c>
      <c r="F22" s="3">
        <v>50</v>
      </c>
      <c r="G22" s="21" t="s">
        <v>12</v>
      </c>
    </row>
    <row r="23" spans="1:7" x14ac:dyDescent="0.25">
      <c r="A23" s="1">
        <v>17</v>
      </c>
      <c r="B23" s="2">
        <v>1</v>
      </c>
      <c r="C23" s="9">
        <f t="shared" ref="C23:C24" si="5">C20+7</f>
        <v>45209</v>
      </c>
      <c r="D23" s="10">
        <f t="shared" si="0"/>
        <v>376</v>
      </c>
      <c r="E23" s="10">
        <f t="shared" si="1"/>
        <v>4032</v>
      </c>
      <c r="F23" s="3">
        <v>47</v>
      </c>
      <c r="G23" s="21" t="s">
        <v>12</v>
      </c>
    </row>
    <row r="24" spans="1:7" x14ac:dyDescent="0.25">
      <c r="A24" s="1">
        <v>18</v>
      </c>
      <c r="B24" s="2">
        <v>1</v>
      </c>
      <c r="C24" s="9">
        <f t="shared" si="5"/>
        <v>45211</v>
      </c>
      <c r="D24" s="10">
        <f t="shared" si="0"/>
        <v>256</v>
      </c>
      <c r="E24" s="10">
        <f t="shared" si="1"/>
        <v>4288</v>
      </c>
      <c r="F24" s="3">
        <v>32</v>
      </c>
      <c r="G24" s="21" t="s">
        <v>12</v>
      </c>
    </row>
    <row r="25" spans="1:7" x14ac:dyDescent="0.25">
      <c r="A25" s="1">
        <v>19</v>
      </c>
      <c r="B25" s="2">
        <v>1</v>
      </c>
      <c r="C25" s="9">
        <f t="shared" ref="C25:C26" si="6">C23+7</f>
        <v>45216</v>
      </c>
      <c r="D25" s="10">
        <f t="shared" si="0"/>
        <v>192</v>
      </c>
      <c r="E25" s="10">
        <f t="shared" si="1"/>
        <v>4480</v>
      </c>
      <c r="F25" s="3">
        <v>24</v>
      </c>
      <c r="G25" s="21" t="s">
        <v>12</v>
      </c>
    </row>
    <row r="26" spans="1:7" x14ac:dyDescent="0.25">
      <c r="A26" s="1">
        <v>20</v>
      </c>
      <c r="B26" s="2">
        <v>1</v>
      </c>
      <c r="C26" s="9">
        <f t="shared" si="6"/>
        <v>45218</v>
      </c>
      <c r="D26" s="10">
        <f t="shared" si="0"/>
        <v>112</v>
      </c>
      <c r="E26" s="10">
        <f t="shared" si="1"/>
        <v>4592</v>
      </c>
      <c r="F26" s="3">
        <v>14</v>
      </c>
      <c r="G26" s="21" t="s">
        <v>12</v>
      </c>
    </row>
    <row r="27" spans="1:7" x14ac:dyDescent="0.25">
      <c r="A27" s="1">
        <v>21</v>
      </c>
      <c r="B27" s="2">
        <v>1</v>
      </c>
      <c r="C27" s="9">
        <f t="shared" ref="C27" si="7">C22+14</f>
        <v>45221</v>
      </c>
      <c r="D27" s="10">
        <f t="shared" si="0"/>
        <v>616</v>
      </c>
      <c r="E27" s="10">
        <f t="shared" si="1"/>
        <v>5208</v>
      </c>
      <c r="F27" s="3">
        <v>77</v>
      </c>
      <c r="G27" s="21" t="s">
        <v>12</v>
      </c>
    </row>
    <row r="28" spans="1:7" x14ac:dyDescent="0.25">
      <c r="A28" s="1">
        <v>22</v>
      </c>
      <c r="B28" s="2">
        <v>1</v>
      </c>
      <c r="C28" s="9">
        <f t="shared" ref="C28:C29" si="8">C25+7</f>
        <v>45223</v>
      </c>
      <c r="D28" s="10">
        <f t="shared" si="0"/>
        <v>792</v>
      </c>
      <c r="E28" s="10">
        <f t="shared" si="1"/>
        <v>6000</v>
      </c>
      <c r="F28" s="3">
        <v>99</v>
      </c>
      <c r="G28" s="21" t="s">
        <v>12</v>
      </c>
    </row>
    <row r="29" spans="1:7" x14ac:dyDescent="0.25">
      <c r="A29" s="1">
        <v>23</v>
      </c>
      <c r="B29" s="2">
        <v>1</v>
      </c>
      <c r="C29" s="9">
        <f t="shared" si="8"/>
        <v>45225</v>
      </c>
      <c r="D29" s="10">
        <f t="shared" si="0"/>
        <v>120</v>
      </c>
      <c r="E29" s="10">
        <f t="shared" si="1"/>
        <v>6120</v>
      </c>
      <c r="F29" s="3">
        <v>15</v>
      </c>
      <c r="G29" s="21" t="s">
        <v>12</v>
      </c>
    </row>
    <row r="30" spans="1:7" x14ac:dyDescent="0.25">
      <c r="A30" s="1">
        <v>24</v>
      </c>
      <c r="B30" s="2">
        <v>1</v>
      </c>
      <c r="C30" s="9">
        <f t="shared" ref="C30:C31" si="9">C28+7</f>
        <v>45230</v>
      </c>
      <c r="D30" s="10">
        <f t="shared" si="0"/>
        <v>224</v>
      </c>
      <c r="E30" s="10">
        <f t="shared" si="1"/>
        <v>6344</v>
      </c>
      <c r="F30" s="3">
        <v>28</v>
      </c>
      <c r="G30" s="21" t="s">
        <v>12</v>
      </c>
    </row>
    <row r="31" spans="1:7" x14ac:dyDescent="0.25">
      <c r="A31" s="1">
        <v>25</v>
      </c>
      <c r="B31" s="2">
        <v>1</v>
      </c>
      <c r="C31" s="9">
        <f t="shared" si="9"/>
        <v>45232</v>
      </c>
      <c r="D31" s="10">
        <f t="shared" si="0"/>
        <v>272</v>
      </c>
      <c r="E31" s="10">
        <f t="shared" si="1"/>
        <v>6616</v>
      </c>
      <c r="F31" s="3">
        <v>34</v>
      </c>
      <c r="G31" s="21" t="s">
        <v>12</v>
      </c>
    </row>
    <row r="32" spans="1:7" x14ac:dyDescent="0.25">
      <c r="A32" s="1">
        <v>26</v>
      </c>
      <c r="B32" s="2">
        <v>1</v>
      </c>
      <c r="C32" s="9">
        <f t="shared" ref="C32" si="10">C27+14</f>
        <v>45235</v>
      </c>
      <c r="D32" s="10">
        <f t="shared" si="0"/>
        <v>136</v>
      </c>
      <c r="E32" s="10">
        <f t="shared" si="1"/>
        <v>6752</v>
      </c>
      <c r="F32" s="3">
        <v>17</v>
      </c>
      <c r="G32" s="21" t="s">
        <v>12</v>
      </c>
    </row>
    <row r="33" spans="1:7" x14ac:dyDescent="0.25">
      <c r="A33" s="1">
        <v>27</v>
      </c>
      <c r="B33" s="24">
        <v>1</v>
      </c>
      <c r="C33" s="15">
        <f t="shared" ref="C33:C34" si="11">C30+7</f>
        <v>45237</v>
      </c>
      <c r="D33" s="10">
        <f t="shared" si="0"/>
        <v>408</v>
      </c>
      <c r="E33" s="16">
        <f t="shared" si="1"/>
        <v>7160</v>
      </c>
      <c r="F33" s="4">
        <v>51</v>
      </c>
      <c r="G33" s="21" t="s">
        <v>12</v>
      </c>
    </row>
    <row r="34" spans="1:7" x14ac:dyDescent="0.25">
      <c r="A34" s="26">
        <v>28</v>
      </c>
      <c r="B34" s="20">
        <v>1</v>
      </c>
      <c r="C34" s="17">
        <f t="shared" si="11"/>
        <v>45239</v>
      </c>
      <c r="D34" s="10">
        <f t="shared" si="0"/>
        <v>296</v>
      </c>
      <c r="E34" s="18">
        <f t="shared" si="1"/>
        <v>7456</v>
      </c>
      <c r="F34" s="19">
        <v>37</v>
      </c>
      <c r="G34" s="21" t="s">
        <v>12</v>
      </c>
    </row>
    <row r="35" spans="1:7" x14ac:dyDescent="0.25">
      <c r="A35" s="25">
        <v>29</v>
      </c>
      <c r="B35" s="20">
        <v>1</v>
      </c>
      <c r="C35" s="17">
        <f t="shared" ref="C35:C36" si="12">C33+7</f>
        <v>45244</v>
      </c>
      <c r="D35" s="10">
        <f t="shared" si="0"/>
        <v>712</v>
      </c>
      <c r="E35" s="18">
        <f t="shared" si="1"/>
        <v>8168</v>
      </c>
      <c r="F35" s="19">
        <v>89</v>
      </c>
      <c r="G35" s="21" t="s">
        <v>12</v>
      </c>
    </row>
    <row r="36" spans="1:7" x14ac:dyDescent="0.25">
      <c r="A36" s="1">
        <v>30</v>
      </c>
      <c r="B36" s="2">
        <v>1</v>
      </c>
      <c r="C36" s="9">
        <f t="shared" si="12"/>
        <v>45246</v>
      </c>
      <c r="D36" s="10">
        <f t="shared" si="0"/>
        <v>512</v>
      </c>
      <c r="E36" s="10">
        <f t="shared" si="1"/>
        <v>8680</v>
      </c>
      <c r="F36" s="3">
        <v>64</v>
      </c>
      <c r="G36" s="21" t="s">
        <v>12</v>
      </c>
    </row>
    <row r="37" spans="1:7" x14ac:dyDescent="0.25">
      <c r="A37" s="1">
        <v>31</v>
      </c>
      <c r="B37" s="2">
        <v>1</v>
      </c>
      <c r="C37" s="9">
        <f t="shared" ref="C37" si="13">C32+14</f>
        <v>45249</v>
      </c>
      <c r="D37" s="10">
        <f t="shared" si="0"/>
        <v>520</v>
      </c>
      <c r="E37" s="10">
        <f t="shared" si="1"/>
        <v>9200</v>
      </c>
      <c r="F37" s="3">
        <v>65</v>
      </c>
      <c r="G37" s="21" t="s">
        <v>12</v>
      </c>
    </row>
    <row r="38" spans="1:7" x14ac:dyDescent="0.25">
      <c r="A38" s="1">
        <v>32</v>
      </c>
      <c r="B38" s="2">
        <v>1</v>
      </c>
      <c r="C38" s="9">
        <f t="shared" ref="C38:C39" si="14">C35+7</f>
        <v>45251</v>
      </c>
      <c r="D38" s="10">
        <f t="shared" si="0"/>
        <v>416</v>
      </c>
      <c r="E38" s="10">
        <f t="shared" si="1"/>
        <v>9616</v>
      </c>
      <c r="F38" s="3">
        <v>52</v>
      </c>
      <c r="G38" s="21" t="s">
        <v>12</v>
      </c>
    </row>
    <row r="39" spans="1:7" x14ac:dyDescent="0.25">
      <c r="A39" s="1">
        <v>33</v>
      </c>
      <c r="B39" s="2">
        <v>1</v>
      </c>
      <c r="C39" s="9">
        <f t="shared" si="14"/>
        <v>45253</v>
      </c>
      <c r="D39" s="10">
        <f t="shared" si="0"/>
        <v>432</v>
      </c>
      <c r="E39" s="10">
        <f t="shared" si="1"/>
        <v>10048</v>
      </c>
      <c r="F39" s="3">
        <v>54</v>
      </c>
      <c r="G39" s="21" t="s">
        <v>12</v>
      </c>
    </row>
    <row r="40" spans="1:7" x14ac:dyDescent="0.25">
      <c r="A40" s="1">
        <v>34</v>
      </c>
      <c r="B40" s="2">
        <v>1</v>
      </c>
      <c r="C40" s="9">
        <f t="shared" ref="C40:C41" si="15">C38+7</f>
        <v>45258</v>
      </c>
      <c r="D40" s="10">
        <f t="shared" si="0"/>
        <v>272</v>
      </c>
      <c r="E40" s="10">
        <f t="shared" si="1"/>
        <v>10320</v>
      </c>
      <c r="F40" s="3">
        <v>34</v>
      </c>
      <c r="G40" s="21" t="s">
        <v>12</v>
      </c>
    </row>
    <row r="41" spans="1:7" x14ac:dyDescent="0.25">
      <c r="A41" s="1">
        <v>35</v>
      </c>
      <c r="B41" s="2">
        <v>1</v>
      </c>
      <c r="C41" s="9">
        <f t="shared" si="15"/>
        <v>45260</v>
      </c>
      <c r="D41" s="10">
        <f t="shared" si="0"/>
        <v>360</v>
      </c>
      <c r="E41" s="10">
        <f t="shared" si="1"/>
        <v>10680</v>
      </c>
      <c r="F41" s="3">
        <v>45</v>
      </c>
      <c r="G41" s="21" t="s">
        <v>12</v>
      </c>
    </row>
    <row r="42" spans="1:7" x14ac:dyDescent="0.25">
      <c r="A42" s="1">
        <v>36</v>
      </c>
      <c r="B42" s="2">
        <v>1</v>
      </c>
      <c r="C42" s="9">
        <f t="shared" ref="C42" si="16">C37+14</f>
        <v>45263</v>
      </c>
      <c r="D42" s="10">
        <f t="shared" si="0"/>
        <v>232</v>
      </c>
      <c r="E42" s="10">
        <f t="shared" si="1"/>
        <v>10912</v>
      </c>
      <c r="F42" s="3">
        <v>29</v>
      </c>
      <c r="G42" s="21" t="s">
        <v>12</v>
      </c>
    </row>
    <row r="43" spans="1:7" x14ac:dyDescent="0.25">
      <c r="A43" s="1">
        <v>37</v>
      </c>
      <c r="B43" s="2">
        <v>1</v>
      </c>
      <c r="C43" s="9">
        <f t="shared" ref="C43:C44" si="17">C40+7</f>
        <v>45265</v>
      </c>
      <c r="D43" s="10">
        <f t="shared" si="0"/>
        <v>224</v>
      </c>
      <c r="E43" s="10">
        <f t="shared" si="1"/>
        <v>11136</v>
      </c>
      <c r="F43" s="3">
        <v>28</v>
      </c>
      <c r="G43" s="21" t="s">
        <v>12</v>
      </c>
    </row>
    <row r="44" spans="1:7" x14ac:dyDescent="0.25">
      <c r="A44" s="1">
        <v>38</v>
      </c>
      <c r="B44" s="2">
        <v>1</v>
      </c>
      <c r="C44" s="9">
        <f t="shared" si="17"/>
        <v>45267</v>
      </c>
      <c r="D44" s="10">
        <f t="shared" si="0"/>
        <v>176</v>
      </c>
      <c r="E44" s="10">
        <f t="shared" si="1"/>
        <v>11312</v>
      </c>
      <c r="F44" s="3">
        <v>22</v>
      </c>
      <c r="G44" s="21" t="s">
        <v>12</v>
      </c>
    </row>
    <row r="45" spans="1:7" x14ac:dyDescent="0.25">
      <c r="A45" s="1">
        <v>39</v>
      </c>
      <c r="B45" s="2">
        <v>1</v>
      </c>
      <c r="C45" s="9">
        <f t="shared" ref="C45:C46" si="18">C43+7</f>
        <v>45272</v>
      </c>
      <c r="D45" s="10">
        <f t="shared" si="0"/>
        <v>136</v>
      </c>
      <c r="E45" s="10">
        <f t="shared" si="1"/>
        <v>11448</v>
      </c>
      <c r="F45" s="3">
        <v>17</v>
      </c>
      <c r="G45" s="21" t="s">
        <v>12</v>
      </c>
    </row>
    <row r="46" spans="1:7" x14ac:dyDescent="0.25">
      <c r="A46" s="1">
        <v>40</v>
      </c>
      <c r="B46" s="2">
        <v>1</v>
      </c>
      <c r="C46" s="9">
        <f t="shared" si="18"/>
        <v>45274</v>
      </c>
      <c r="D46" s="10">
        <f t="shared" si="0"/>
        <v>72</v>
      </c>
      <c r="E46" s="10">
        <f t="shared" si="1"/>
        <v>11520</v>
      </c>
      <c r="F46" s="3">
        <v>9</v>
      </c>
      <c r="G46" s="21" t="s">
        <v>12</v>
      </c>
    </row>
    <row r="47" spans="1:7" x14ac:dyDescent="0.25">
      <c r="A47" s="1">
        <v>41</v>
      </c>
      <c r="B47" s="2">
        <v>1</v>
      </c>
      <c r="C47" s="9">
        <f t="shared" ref="C47" si="19">C42+14</f>
        <v>45277</v>
      </c>
      <c r="D47" s="10">
        <f t="shared" si="0"/>
        <v>112</v>
      </c>
      <c r="E47" s="10">
        <f t="shared" si="1"/>
        <v>11632</v>
      </c>
      <c r="F47" s="3">
        <v>14</v>
      </c>
      <c r="G47" s="21" t="s">
        <v>12</v>
      </c>
    </row>
    <row r="48" spans="1:7" x14ac:dyDescent="0.25">
      <c r="A48" s="1">
        <v>42</v>
      </c>
      <c r="B48" s="2">
        <v>1</v>
      </c>
      <c r="C48" s="9">
        <f t="shared" ref="C48:C49" si="20">C45+7</f>
        <v>45279</v>
      </c>
      <c r="D48" s="10">
        <f t="shared" si="0"/>
        <v>80</v>
      </c>
      <c r="E48" s="10">
        <f t="shared" si="1"/>
        <v>11712</v>
      </c>
      <c r="F48" s="3">
        <v>10</v>
      </c>
      <c r="G48" s="21" t="s">
        <v>12</v>
      </c>
    </row>
    <row r="49" spans="1:7" x14ac:dyDescent="0.25">
      <c r="A49" s="1">
        <v>43</v>
      </c>
      <c r="B49" s="2">
        <v>1</v>
      </c>
      <c r="C49" s="9">
        <f t="shared" si="20"/>
        <v>45281</v>
      </c>
      <c r="D49" s="10">
        <f t="shared" si="0"/>
        <v>40</v>
      </c>
      <c r="E49" s="10">
        <f t="shared" si="1"/>
        <v>11752</v>
      </c>
      <c r="F49" s="3">
        <v>5</v>
      </c>
      <c r="G49" s="21" t="s">
        <v>12</v>
      </c>
    </row>
    <row r="50" spans="1:7" x14ac:dyDescent="0.25">
      <c r="A50" s="1">
        <v>44</v>
      </c>
      <c r="B50" s="2">
        <v>1</v>
      </c>
      <c r="C50" s="9">
        <f t="shared" ref="C50:C51" si="21">C48+7</f>
        <v>45286</v>
      </c>
      <c r="D50" s="10">
        <f t="shared" si="0"/>
        <v>128</v>
      </c>
      <c r="E50" s="10">
        <f t="shared" si="1"/>
        <v>11880</v>
      </c>
      <c r="F50" s="3">
        <v>16</v>
      </c>
      <c r="G50" s="21" t="s">
        <v>12</v>
      </c>
    </row>
    <row r="51" spans="1:7" x14ac:dyDescent="0.25">
      <c r="A51" s="1">
        <v>45</v>
      </c>
      <c r="B51" s="2">
        <v>1</v>
      </c>
      <c r="C51" s="9">
        <f t="shared" si="21"/>
        <v>45288</v>
      </c>
      <c r="D51" s="10">
        <f t="shared" si="0"/>
        <v>136</v>
      </c>
      <c r="E51" s="10">
        <f t="shared" si="1"/>
        <v>12016</v>
      </c>
      <c r="F51" s="3">
        <v>17</v>
      </c>
      <c r="G51" s="21" t="s">
        <v>12</v>
      </c>
    </row>
    <row r="52" spans="1:7" x14ac:dyDescent="0.25">
      <c r="A52" s="1">
        <v>46</v>
      </c>
      <c r="B52" s="2">
        <v>1</v>
      </c>
      <c r="C52" s="9">
        <f t="shared" ref="C52" si="22">C47+14</f>
        <v>45291</v>
      </c>
      <c r="D52" s="10">
        <f t="shared" si="0"/>
        <v>240</v>
      </c>
      <c r="E52" s="10">
        <f t="shared" si="1"/>
        <v>12256</v>
      </c>
      <c r="F52" s="3">
        <v>30</v>
      </c>
      <c r="G52" s="21" t="s">
        <v>12</v>
      </c>
    </row>
    <row r="53" spans="1:7" x14ac:dyDescent="0.25">
      <c r="A53" s="1">
        <v>47</v>
      </c>
      <c r="B53" s="2">
        <v>1</v>
      </c>
      <c r="C53" s="9">
        <f t="shared" ref="C53:C54" si="23">C50+7</f>
        <v>45293</v>
      </c>
      <c r="D53" s="10">
        <f t="shared" si="0"/>
        <v>424</v>
      </c>
      <c r="E53" s="10">
        <f t="shared" si="1"/>
        <v>12680</v>
      </c>
      <c r="F53" s="3">
        <v>53</v>
      </c>
      <c r="G53" s="21" t="s">
        <v>12</v>
      </c>
    </row>
    <row r="54" spans="1:7" x14ac:dyDescent="0.25">
      <c r="A54" s="1">
        <v>48</v>
      </c>
      <c r="B54" s="2">
        <v>1</v>
      </c>
      <c r="C54" s="9">
        <f t="shared" si="23"/>
        <v>45295</v>
      </c>
      <c r="D54" s="10">
        <f t="shared" si="0"/>
        <v>272</v>
      </c>
      <c r="E54" s="10">
        <f t="shared" si="1"/>
        <v>12952</v>
      </c>
      <c r="F54" s="3">
        <v>34</v>
      </c>
      <c r="G54" s="21" t="s">
        <v>12</v>
      </c>
    </row>
    <row r="55" spans="1:7" x14ac:dyDescent="0.25">
      <c r="A55" s="1">
        <v>49</v>
      </c>
      <c r="B55" s="2">
        <v>1</v>
      </c>
      <c r="C55" s="9">
        <f t="shared" ref="C55:C56" si="24">C53+7</f>
        <v>45300</v>
      </c>
      <c r="D55" s="10">
        <f t="shared" si="0"/>
        <v>96</v>
      </c>
      <c r="E55" s="10">
        <f t="shared" si="1"/>
        <v>13048</v>
      </c>
      <c r="F55" s="3">
        <v>12</v>
      </c>
      <c r="G55" s="21" t="s">
        <v>12</v>
      </c>
    </row>
    <row r="56" spans="1:7" x14ac:dyDescent="0.25">
      <c r="A56" s="1">
        <v>50</v>
      </c>
      <c r="B56" s="2">
        <v>1</v>
      </c>
      <c r="C56" s="9">
        <f t="shared" si="24"/>
        <v>45302</v>
      </c>
      <c r="D56" s="10">
        <f t="shared" si="0"/>
        <v>272</v>
      </c>
      <c r="E56" s="10">
        <f t="shared" si="1"/>
        <v>13320</v>
      </c>
      <c r="F56" s="3">
        <v>34</v>
      </c>
      <c r="G56" s="21" t="s">
        <v>12</v>
      </c>
    </row>
    <row r="57" spans="1:7" x14ac:dyDescent="0.25">
      <c r="A57" s="1">
        <v>51</v>
      </c>
      <c r="B57" s="2">
        <v>1</v>
      </c>
      <c r="C57" s="9">
        <f t="shared" ref="C57" si="25">C52+14</f>
        <v>45305</v>
      </c>
      <c r="D57" s="10">
        <f t="shared" si="0"/>
        <v>528</v>
      </c>
      <c r="E57" s="10">
        <f t="shared" si="1"/>
        <v>13848</v>
      </c>
      <c r="F57" s="3">
        <v>66</v>
      </c>
      <c r="G57" s="21" t="s">
        <v>12</v>
      </c>
    </row>
    <row r="58" spans="1:7" x14ac:dyDescent="0.25">
      <c r="A58" s="1">
        <v>52</v>
      </c>
      <c r="B58" s="2">
        <v>1</v>
      </c>
      <c r="C58" s="9">
        <f t="shared" ref="C58:C59" si="26">C55+7</f>
        <v>45307</v>
      </c>
      <c r="D58" s="10">
        <f t="shared" si="0"/>
        <v>600</v>
      </c>
      <c r="E58" s="10">
        <f t="shared" si="1"/>
        <v>14448</v>
      </c>
      <c r="F58" s="3">
        <v>75</v>
      </c>
      <c r="G58" s="21" t="s">
        <v>12</v>
      </c>
    </row>
    <row r="59" spans="1:7" x14ac:dyDescent="0.25">
      <c r="A59" s="1">
        <v>53</v>
      </c>
      <c r="B59" s="2">
        <v>1</v>
      </c>
      <c r="C59" s="9">
        <f t="shared" si="26"/>
        <v>45309</v>
      </c>
      <c r="D59" s="10">
        <f t="shared" si="0"/>
        <v>368</v>
      </c>
      <c r="E59" s="10">
        <f t="shared" si="1"/>
        <v>14816</v>
      </c>
      <c r="F59" s="3">
        <v>46</v>
      </c>
      <c r="G59" s="21" t="s">
        <v>12</v>
      </c>
    </row>
    <row r="60" spans="1:7" x14ac:dyDescent="0.25">
      <c r="A60" s="1">
        <v>54</v>
      </c>
      <c r="B60" s="2">
        <v>1</v>
      </c>
      <c r="C60" s="9">
        <f t="shared" ref="C60:C61" si="27">C58+7</f>
        <v>45314</v>
      </c>
      <c r="D60" s="10">
        <f t="shared" si="0"/>
        <v>376</v>
      </c>
      <c r="E60" s="10">
        <f t="shared" si="1"/>
        <v>15192</v>
      </c>
      <c r="F60" s="3">
        <v>47</v>
      </c>
      <c r="G60" s="21" t="s">
        <v>12</v>
      </c>
    </row>
    <row r="61" spans="1:7" x14ac:dyDescent="0.25">
      <c r="A61" s="1">
        <v>55</v>
      </c>
      <c r="B61" s="2">
        <v>1</v>
      </c>
      <c r="C61" s="9">
        <f t="shared" si="27"/>
        <v>45316</v>
      </c>
      <c r="D61" s="10">
        <f t="shared" si="0"/>
        <v>280</v>
      </c>
      <c r="E61" s="10">
        <f t="shared" si="1"/>
        <v>15472</v>
      </c>
      <c r="F61" s="3">
        <v>35</v>
      </c>
      <c r="G61" s="21" t="s">
        <v>12</v>
      </c>
    </row>
    <row r="62" spans="1:7" x14ac:dyDescent="0.25">
      <c r="A62" s="1">
        <v>56</v>
      </c>
      <c r="B62" s="2">
        <v>1</v>
      </c>
      <c r="C62" s="9">
        <f t="shared" ref="C62" si="28">C57+14</f>
        <v>45319</v>
      </c>
      <c r="D62" s="10">
        <f t="shared" si="0"/>
        <v>200</v>
      </c>
      <c r="E62" s="10">
        <f t="shared" si="1"/>
        <v>15672</v>
      </c>
      <c r="F62" s="3">
        <v>25</v>
      </c>
      <c r="G62" s="21" t="s">
        <v>12</v>
      </c>
    </row>
    <row r="63" spans="1:7" x14ac:dyDescent="0.25">
      <c r="A63" s="1">
        <v>57</v>
      </c>
      <c r="B63" s="2">
        <v>1</v>
      </c>
      <c r="C63" s="9">
        <f t="shared" ref="C63:C64" si="29">C60+7</f>
        <v>45321</v>
      </c>
      <c r="D63" s="10">
        <f t="shared" si="0"/>
        <v>640</v>
      </c>
      <c r="E63" s="10">
        <f t="shared" si="1"/>
        <v>16312</v>
      </c>
      <c r="F63" s="3">
        <v>80</v>
      </c>
      <c r="G63" s="21" t="s">
        <v>12</v>
      </c>
    </row>
    <row r="64" spans="1:7" x14ac:dyDescent="0.25">
      <c r="A64" s="1">
        <v>58</v>
      </c>
      <c r="B64" s="2">
        <v>1</v>
      </c>
      <c r="C64" s="9">
        <f t="shared" si="29"/>
        <v>45323</v>
      </c>
      <c r="D64" s="10">
        <f t="shared" si="0"/>
        <v>416</v>
      </c>
      <c r="E64" s="10">
        <f t="shared" si="1"/>
        <v>16728</v>
      </c>
      <c r="F64" s="3">
        <v>52</v>
      </c>
      <c r="G64" s="21" t="s">
        <v>12</v>
      </c>
    </row>
    <row r="65" spans="1:7" x14ac:dyDescent="0.25">
      <c r="A65" s="1">
        <v>59</v>
      </c>
      <c r="B65" s="2">
        <v>1</v>
      </c>
      <c r="C65" s="9">
        <f t="shared" ref="C65:C66" si="30">C63+7</f>
        <v>45328</v>
      </c>
      <c r="D65" s="10">
        <f t="shared" si="0"/>
        <v>352</v>
      </c>
      <c r="E65" s="10">
        <f t="shared" si="1"/>
        <v>17080</v>
      </c>
      <c r="F65" s="3">
        <v>44</v>
      </c>
      <c r="G65" s="21" t="s">
        <v>12</v>
      </c>
    </row>
    <row r="66" spans="1:7" x14ac:dyDescent="0.25">
      <c r="A66" s="1">
        <v>60</v>
      </c>
      <c r="B66" s="2">
        <v>1</v>
      </c>
      <c r="C66" s="9">
        <f t="shared" si="30"/>
        <v>45330</v>
      </c>
      <c r="D66" s="10">
        <f t="shared" si="0"/>
        <v>520</v>
      </c>
      <c r="E66" s="10">
        <f t="shared" si="1"/>
        <v>17600</v>
      </c>
      <c r="F66" s="3">
        <v>65</v>
      </c>
      <c r="G66" s="21" t="s">
        <v>12</v>
      </c>
    </row>
    <row r="67" spans="1:7" x14ac:dyDescent="0.25">
      <c r="A67" s="1">
        <v>61</v>
      </c>
      <c r="B67" s="2">
        <v>1</v>
      </c>
      <c r="C67" s="9">
        <f t="shared" ref="C67" si="31">C62+14</f>
        <v>45333</v>
      </c>
      <c r="D67" s="10">
        <f t="shared" si="0"/>
        <v>184</v>
      </c>
      <c r="E67" s="10">
        <f t="shared" si="1"/>
        <v>17784</v>
      </c>
      <c r="F67" s="3">
        <v>23</v>
      </c>
      <c r="G67" s="21" t="s">
        <v>12</v>
      </c>
    </row>
    <row r="68" spans="1:7" x14ac:dyDescent="0.25">
      <c r="A68" s="5">
        <v>62</v>
      </c>
      <c r="B68" s="24">
        <v>1</v>
      </c>
      <c r="C68" s="15">
        <f t="shared" ref="C68:C69" si="32">C65+7</f>
        <v>45335</v>
      </c>
      <c r="D68" s="10">
        <f t="shared" si="0"/>
        <v>352</v>
      </c>
      <c r="E68" s="16">
        <f t="shared" si="1"/>
        <v>18136</v>
      </c>
      <c r="F68" s="4">
        <v>44</v>
      </c>
      <c r="G68" s="21" t="s">
        <v>12</v>
      </c>
    </row>
    <row r="69" spans="1:7" x14ac:dyDescent="0.25">
      <c r="A69" s="20">
        <v>63</v>
      </c>
      <c r="B69" s="20">
        <v>1</v>
      </c>
      <c r="C69" s="17">
        <f t="shared" si="32"/>
        <v>45337</v>
      </c>
      <c r="D69" s="10">
        <f t="shared" si="0"/>
        <v>136</v>
      </c>
      <c r="E69" s="18">
        <f t="shared" si="1"/>
        <v>18272</v>
      </c>
      <c r="F69" s="19">
        <v>17</v>
      </c>
      <c r="G69" s="21" t="s">
        <v>12</v>
      </c>
    </row>
    <row r="70" spans="1:7" x14ac:dyDescent="0.25">
      <c r="A70" s="20">
        <v>64</v>
      </c>
      <c r="B70" s="20">
        <v>1</v>
      </c>
      <c r="C70" s="17">
        <f t="shared" ref="C70:C71" si="33">C68+7</f>
        <v>45342</v>
      </c>
      <c r="D70" s="10">
        <f t="shared" si="0"/>
        <v>192</v>
      </c>
      <c r="E70" s="18">
        <f t="shared" si="1"/>
        <v>18464</v>
      </c>
      <c r="F70" s="19">
        <v>24</v>
      </c>
      <c r="G70" s="21" t="s">
        <v>12</v>
      </c>
    </row>
    <row r="71" spans="1:7" x14ac:dyDescent="0.25">
      <c r="A71" s="1">
        <v>65</v>
      </c>
      <c r="B71" s="2">
        <v>1</v>
      </c>
      <c r="C71" s="9">
        <f t="shared" si="33"/>
        <v>45344</v>
      </c>
      <c r="D71" s="10">
        <f t="shared" si="0"/>
        <v>664</v>
      </c>
      <c r="E71" s="10">
        <f t="shared" si="1"/>
        <v>19128</v>
      </c>
      <c r="F71" s="3">
        <v>83</v>
      </c>
      <c r="G71" s="21" t="s">
        <v>12</v>
      </c>
    </row>
    <row r="72" spans="1:7" x14ac:dyDescent="0.25">
      <c r="A72" s="1">
        <v>66</v>
      </c>
      <c r="B72" s="2">
        <v>1</v>
      </c>
      <c r="C72" s="9">
        <f t="shared" ref="C72" si="34">C67+14</f>
        <v>45347</v>
      </c>
      <c r="D72" s="10">
        <f t="shared" ref="D72:D74" si="35">F72*8</f>
        <v>536</v>
      </c>
      <c r="E72" s="10">
        <f t="shared" si="1"/>
        <v>19664</v>
      </c>
      <c r="F72" s="3">
        <v>67</v>
      </c>
      <c r="G72" s="21" t="s">
        <v>12</v>
      </c>
    </row>
    <row r="73" spans="1:7" x14ac:dyDescent="0.25">
      <c r="A73" s="1">
        <v>67</v>
      </c>
      <c r="B73" s="2">
        <v>1</v>
      </c>
      <c r="C73" s="9">
        <f t="shared" ref="C73:C74" si="36">C70+7</f>
        <v>45349</v>
      </c>
      <c r="D73" s="10">
        <f t="shared" si="35"/>
        <v>440</v>
      </c>
      <c r="E73" s="10">
        <f t="shared" si="1"/>
        <v>20104</v>
      </c>
      <c r="F73" s="3">
        <v>55</v>
      </c>
      <c r="G73" s="21" t="s">
        <v>12</v>
      </c>
    </row>
    <row r="74" spans="1:7" x14ac:dyDescent="0.25">
      <c r="A74" s="1">
        <v>68</v>
      </c>
      <c r="B74" s="2">
        <v>1</v>
      </c>
      <c r="C74" s="9">
        <f t="shared" si="36"/>
        <v>45351</v>
      </c>
      <c r="D74" s="10">
        <f t="shared" si="35"/>
        <v>360</v>
      </c>
      <c r="E74" s="10">
        <f t="shared" ref="E74:E135" si="37">E73+D74</f>
        <v>20464</v>
      </c>
      <c r="F74" s="3">
        <v>45</v>
      </c>
      <c r="G74" s="21" t="s">
        <v>12</v>
      </c>
    </row>
    <row r="75" spans="1:7" x14ac:dyDescent="0.25">
      <c r="A75" s="1">
        <v>69</v>
      </c>
      <c r="B75" s="2">
        <v>1</v>
      </c>
      <c r="C75" s="9">
        <f t="shared" ref="C75:C76" si="38">C73+7</f>
        <v>45356</v>
      </c>
      <c r="D75" s="10">
        <f>F75*8.4</f>
        <v>302.40000000000003</v>
      </c>
      <c r="E75" s="10">
        <f t="shared" si="37"/>
        <v>20766.400000000001</v>
      </c>
      <c r="F75" s="3">
        <v>36</v>
      </c>
      <c r="G75" s="21" t="s">
        <v>12</v>
      </c>
    </row>
    <row r="76" spans="1:7" x14ac:dyDescent="0.25">
      <c r="A76" s="1">
        <v>70</v>
      </c>
      <c r="B76" s="2">
        <v>1</v>
      </c>
      <c r="C76" s="9">
        <f t="shared" si="38"/>
        <v>45358</v>
      </c>
      <c r="D76" s="10">
        <f t="shared" ref="D76:D135" si="39">F76*8.4</f>
        <v>168</v>
      </c>
      <c r="E76" s="10">
        <f t="shared" si="37"/>
        <v>20934.400000000001</v>
      </c>
      <c r="F76" s="3">
        <v>20</v>
      </c>
      <c r="G76" s="21" t="s">
        <v>12</v>
      </c>
    </row>
    <row r="77" spans="1:7" x14ac:dyDescent="0.25">
      <c r="A77" s="1">
        <v>71</v>
      </c>
      <c r="B77" s="2">
        <v>1</v>
      </c>
      <c r="C77" s="9">
        <f t="shared" ref="C77" si="40">C72+14</f>
        <v>45361</v>
      </c>
      <c r="D77" s="10">
        <f t="shared" si="39"/>
        <v>680.4</v>
      </c>
      <c r="E77" s="10">
        <f t="shared" si="37"/>
        <v>21614.800000000003</v>
      </c>
      <c r="F77" s="3">
        <v>81</v>
      </c>
      <c r="G77" s="21" t="s">
        <v>12</v>
      </c>
    </row>
    <row r="78" spans="1:7" x14ac:dyDescent="0.25">
      <c r="A78" s="1">
        <v>72</v>
      </c>
      <c r="B78" s="2">
        <v>1</v>
      </c>
      <c r="C78" s="9">
        <f t="shared" ref="C78:C79" si="41">C75+7</f>
        <v>45363</v>
      </c>
      <c r="D78" s="10">
        <f t="shared" si="39"/>
        <v>453.6</v>
      </c>
      <c r="E78" s="10">
        <f t="shared" si="37"/>
        <v>22068.400000000001</v>
      </c>
      <c r="F78" s="3">
        <v>54</v>
      </c>
      <c r="G78" s="21" t="s">
        <v>12</v>
      </c>
    </row>
    <row r="79" spans="1:7" x14ac:dyDescent="0.25">
      <c r="A79" s="1">
        <v>73</v>
      </c>
      <c r="B79" s="2">
        <v>1</v>
      </c>
      <c r="C79" s="9">
        <f t="shared" si="41"/>
        <v>45365</v>
      </c>
      <c r="D79" s="10">
        <f t="shared" si="39"/>
        <v>403.20000000000005</v>
      </c>
      <c r="E79" s="10">
        <f t="shared" si="37"/>
        <v>22471.600000000002</v>
      </c>
      <c r="F79" s="3">
        <v>48</v>
      </c>
      <c r="G79" s="21" t="s">
        <v>12</v>
      </c>
    </row>
    <row r="80" spans="1:7" x14ac:dyDescent="0.25">
      <c r="A80" s="1">
        <v>74</v>
      </c>
      <c r="B80" s="2">
        <v>1</v>
      </c>
      <c r="C80" s="9">
        <f t="shared" ref="C80:C81" si="42">C78+7</f>
        <v>45370</v>
      </c>
      <c r="D80" s="10">
        <f t="shared" si="39"/>
        <v>462</v>
      </c>
      <c r="E80" s="10">
        <f t="shared" si="37"/>
        <v>22933.600000000002</v>
      </c>
      <c r="F80" s="3">
        <v>55</v>
      </c>
      <c r="G80" s="21" t="s">
        <v>12</v>
      </c>
    </row>
    <row r="81" spans="1:7" x14ac:dyDescent="0.25">
      <c r="A81" s="1">
        <v>75</v>
      </c>
      <c r="B81" s="2">
        <v>1</v>
      </c>
      <c r="C81" s="9">
        <f t="shared" si="42"/>
        <v>45372</v>
      </c>
      <c r="D81" s="10">
        <f t="shared" si="39"/>
        <v>294</v>
      </c>
      <c r="E81" s="10">
        <f t="shared" si="37"/>
        <v>23227.600000000002</v>
      </c>
      <c r="F81" s="3">
        <v>35</v>
      </c>
      <c r="G81" s="21" t="s">
        <v>12</v>
      </c>
    </row>
    <row r="82" spans="1:7" x14ac:dyDescent="0.25">
      <c r="A82" s="1">
        <v>76</v>
      </c>
      <c r="B82" s="2">
        <v>1</v>
      </c>
      <c r="C82" s="9">
        <f t="shared" ref="C82" si="43">C77+14</f>
        <v>45375</v>
      </c>
      <c r="D82" s="10">
        <f t="shared" si="39"/>
        <v>621.6</v>
      </c>
      <c r="E82" s="10">
        <f t="shared" si="37"/>
        <v>23849.200000000001</v>
      </c>
      <c r="F82" s="3">
        <v>74</v>
      </c>
      <c r="G82" s="21" t="s">
        <v>12</v>
      </c>
    </row>
    <row r="83" spans="1:7" x14ac:dyDescent="0.25">
      <c r="A83" s="1">
        <v>77</v>
      </c>
      <c r="B83" s="2">
        <v>1</v>
      </c>
      <c r="C83" s="9">
        <f t="shared" ref="C83:C84" si="44">C80+7</f>
        <v>45377</v>
      </c>
      <c r="D83" s="10">
        <f t="shared" si="39"/>
        <v>554.4</v>
      </c>
      <c r="E83" s="10">
        <f t="shared" si="37"/>
        <v>24403.600000000002</v>
      </c>
      <c r="F83" s="3">
        <v>66</v>
      </c>
      <c r="G83" s="21" t="s">
        <v>12</v>
      </c>
    </row>
    <row r="84" spans="1:7" x14ac:dyDescent="0.25">
      <c r="A84" s="1">
        <v>78</v>
      </c>
      <c r="B84" s="2">
        <v>1</v>
      </c>
      <c r="C84" s="9">
        <f t="shared" si="44"/>
        <v>45379</v>
      </c>
      <c r="D84" s="10">
        <f t="shared" si="39"/>
        <v>781.2</v>
      </c>
      <c r="E84" s="10">
        <f t="shared" si="37"/>
        <v>25184.800000000003</v>
      </c>
      <c r="F84" s="3">
        <v>93</v>
      </c>
      <c r="G84" s="21" t="s">
        <v>12</v>
      </c>
    </row>
    <row r="85" spans="1:7" x14ac:dyDescent="0.25">
      <c r="A85" s="1">
        <v>79</v>
      </c>
      <c r="B85" s="2">
        <v>1</v>
      </c>
      <c r="C85" s="9">
        <f t="shared" ref="C85:C86" si="45">C83+7</f>
        <v>45384</v>
      </c>
      <c r="D85" s="10">
        <f t="shared" si="39"/>
        <v>193.20000000000002</v>
      </c>
      <c r="E85" s="10">
        <f t="shared" si="37"/>
        <v>25378.000000000004</v>
      </c>
      <c r="F85" s="3">
        <v>23</v>
      </c>
      <c r="G85" s="21" t="s">
        <v>12</v>
      </c>
    </row>
    <row r="86" spans="1:7" x14ac:dyDescent="0.25">
      <c r="A86" s="1">
        <v>80</v>
      </c>
      <c r="B86" s="2">
        <v>1</v>
      </c>
      <c r="C86" s="9">
        <f t="shared" si="45"/>
        <v>45386</v>
      </c>
      <c r="D86" s="10">
        <f t="shared" si="39"/>
        <v>445.20000000000005</v>
      </c>
      <c r="E86" s="10">
        <f t="shared" si="37"/>
        <v>25823.200000000004</v>
      </c>
      <c r="F86" s="3">
        <v>53</v>
      </c>
      <c r="G86" s="21" t="s">
        <v>12</v>
      </c>
    </row>
    <row r="87" spans="1:7" x14ac:dyDescent="0.25">
      <c r="A87" s="1">
        <v>81</v>
      </c>
      <c r="B87" s="2">
        <v>1</v>
      </c>
      <c r="C87" s="9">
        <f t="shared" ref="C87" si="46">C82+14</f>
        <v>45389</v>
      </c>
      <c r="D87" s="10">
        <f t="shared" si="39"/>
        <v>604.80000000000007</v>
      </c>
      <c r="E87" s="10">
        <f t="shared" si="37"/>
        <v>26428.000000000004</v>
      </c>
      <c r="F87" s="3">
        <v>72</v>
      </c>
      <c r="G87" s="21" t="s">
        <v>12</v>
      </c>
    </row>
    <row r="88" spans="1:7" x14ac:dyDescent="0.25">
      <c r="A88" s="1">
        <v>82</v>
      </c>
      <c r="B88" s="2">
        <v>1</v>
      </c>
      <c r="C88" s="9">
        <f t="shared" ref="C88:C89" si="47">C85+7</f>
        <v>45391</v>
      </c>
      <c r="D88" s="10">
        <f t="shared" si="39"/>
        <v>571.20000000000005</v>
      </c>
      <c r="E88" s="10">
        <f t="shared" si="37"/>
        <v>26999.200000000004</v>
      </c>
      <c r="F88" s="3">
        <v>68</v>
      </c>
      <c r="G88" s="21" t="s">
        <v>12</v>
      </c>
    </row>
    <row r="89" spans="1:7" x14ac:dyDescent="0.25">
      <c r="A89" s="1">
        <v>83</v>
      </c>
      <c r="B89" s="2">
        <v>1</v>
      </c>
      <c r="C89" s="9">
        <f t="shared" si="47"/>
        <v>45393</v>
      </c>
      <c r="D89" s="10">
        <f t="shared" si="39"/>
        <v>462</v>
      </c>
      <c r="E89" s="10">
        <f t="shared" si="37"/>
        <v>27461.200000000004</v>
      </c>
      <c r="F89" s="3">
        <v>55</v>
      </c>
      <c r="G89" s="21" t="s">
        <v>12</v>
      </c>
    </row>
    <row r="90" spans="1:7" x14ac:dyDescent="0.25">
      <c r="A90" s="1">
        <v>84</v>
      </c>
      <c r="B90" s="2">
        <v>1</v>
      </c>
      <c r="C90" s="9">
        <f t="shared" ref="C90:C91" si="48">C88+7</f>
        <v>45398</v>
      </c>
      <c r="D90" s="10">
        <f t="shared" si="39"/>
        <v>571.20000000000005</v>
      </c>
      <c r="E90" s="10">
        <f t="shared" si="37"/>
        <v>28032.400000000005</v>
      </c>
      <c r="F90" s="3">
        <v>68</v>
      </c>
      <c r="G90" s="21" t="s">
        <v>12</v>
      </c>
    </row>
    <row r="91" spans="1:7" x14ac:dyDescent="0.25">
      <c r="A91" s="1">
        <v>85</v>
      </c>
      <c r="B91" s="2">
        <v>1</v>
      </c>
      <c r="C91" s="9">
        <f t="shared" si="48"/>
        <v>45400</v>
      </c>
      <c r="D91" s="10">
        <f t="shared" si="39"/>
        <v>378</v>
      </c>
      <c r="E91" s="10">
        <f t="shared" si="37"/>
        <v>28410.400000000005</v>
      </c>
      <c r="F91" s="3">
        <v>45</v>
      </c>
      <c r="G91" s="21" t="s">
        <v>12</v>
      </c>
    </row>
    <row r="92" spans="1:7" x14ac:dyDescent="0.25">
      <c r="A92" s="1">
        <v>86</v>
      </c>
      <c r="B92" s="2">
        <v>1</v>
      </c>
      <c r="C92" s="9">
        <f t="shared" ref="C92" si="49">C87+14</f>
        <v>45403</v>
      </c>
      <c r="D92" s="10">
        <f t="shared" si="39"/>
        <v>268.8</v>
      </c>
      <c r="E92" s="10">
        <f t="shared" si="37"/>
        <v>28679.200000000004</v>
      </c>
      <c r="F92" s="3">
        <v>32</v>
      </c>
      <c r="G92" s="21" t="s">
        <v>12</v>
      </c>
    </row>
    <row r="93" spans="1:7" x14ac:dyDescent="0.25">
      <c r="A93" s="1">
        <v>87</v>
      </c>
      <c r="B93" s="2">
        <v>1</v>
      </c>
      <c r="C93" s="9">
        <f t="shared" ref="C93:C94" si="50">C90+7</f>
        <v>45405</v>
      </c>
      <c r="D93" s="10">
        <f t="shared" si="39"/>
        <v>453.6</v>
      </c>
      <c r="E93" s="10">
        <f t="shared" si="37"/>
        <v>29132.800000000003</v>
      </c>
      <c r="F93" s="3">
        <v>54</v>
      </c>
      <c r="G93" s="21" t="s">
        <v>12</v>
      </c>
    </row>
    <row r="94" spans="1:7" x14ac:dyDescent="0.25">
      <c r="A94" s="1">
        <v>88</v>
      </c>
      <c r="B94" s="2">
        <v>1</v>
      </c>
      <c r="C94" s="9">
        <f t="shared" si="50"/>
        <v>45407</v>
      </c>
      <c r="D94" s="10">
        <f t="shared" si="39"/>
        <v>588</v>
      </c>
      <c r="E94" s="10">
        <f t="shared" si="37"/>
        <v>29720.800000000003</v>
      </c>
      <c r="F94" s="3">
        <v>70</v>
      </c>
      <c r="G94" s="21" t="s">
        <v>12</v>
      </c>
    </row>
    <row r="95" spans="1:7" x14ac:dyDescent="0.25">
      <c r="A95" s="1">
        <v>89</v>
      </c>
      <c r="B95" s="2">
        <v>1</v>
      </c>
      <c r="C95" s="9">
        <f t="shared" ref="C95:C96" si="51">C93+7</f>
        <v>45412</v>
      </c>
      <c r="D95" s="10">
        <f t="shared" si="39"/>
        <v>285.60000000000002</v>
      </c>
      <c r="E95" s="10">
        <f t="shared" si="37"/>
        <v>30006.400000000001</v>
      </c>
      <c r="F95" s="3">
        <v>34</v>
      </c>
      <c r="G95" s="21" t="s">
        <v>12</v>
      </c>
    </row>
    <row r="96" spans="1:7" x14ac:dyDescent="0.25">
      <c r="A96" s="1">
        <v>90</v>
      </c>
      <c r="B96" s="2">
        <v>1</v>
      </c>
      <c r="C96" s="9">
        <f t="shared" si="51"/>
        <v>45414</v>
      </c>
      <c r="D96" s="10">
        <f t="shared" si="39"/>
        <v>218.4</v>
      </c>
      <c r="E96" s="10">
        <f t="shared" si="37"/>
        <v>30224.800000000003</v>
      </c>
      <c r="F96" s="3">
        <v>26</v>
      </c>
      <c r="G96" s="21" t="s">
        <v>12</v>
      </c>
    </row>
    <row r="97" spans="1:7" x14ac:dyDescent="0.25">
      <c r="A97" s="1">
        <v>91</v>
      </c>
      <c r="B97" s="2">
        <v>1</v>
      </c>
      <c r="C97" s="9">
        <f t="shared" ref="C97" si="52">C92+14</f>
        <v>45417</v>
      </c>
      <c r="D97" s="10">
        <f t="shared" si="39"/>
        <v>310.8</v>
      </c>
      <c r="E97" s="10">
        <f t="shared" si="37"/>
        <v>30535.600000000002</v>
      </c>
      <c r="F97" s="3">
        <v>37</v>
      </c>
      <c r="G97" s="21" t="s">
        <v>12</v>
      </c>
    </row>
    <row r="98" spans="1:7" x14ac:dyDescent="0.25">
      <c r="A98" s="1">
        <v>92</v>
      </c>
      <c r="B98" s="2">
        <v>1</v>
      </c>
      <c r="C98" s="9">
        <f t="shared" ref="C98:C99" si="53">C95+7</f>
        <v>45419</v>
      </c>
      <c r="D98" s="10">
        <f t="shared" si="39"/>
        <v>378</v>
      </c>
      <c r="E98" s="10">
        <f t="shared" si="37"/>
        <v>30913.600000000002</v>
      </c>
      <c r="F98" s="3">
        <v>45</v>
      </c>
      <c r="G98" s="21" t="s">
        <v>12</v>
      </c>
    </row>
    <row r="99" spans="1:7" x14ac:dyDescent="0.25">
      <c r="A99" s="1">
        <v>93</v>
      </c>
      <c r="B99" s="2">
        <v>1</v>
      </c>
      <c r="C99" s="9">
        <f t="shared" si="53"/>
        <v>45421</v>
      </c>
      <c r="D99" s="10">
        <f t="shared" si="39"/>
        <v>100.80000000000001</v>
      </c>
      <c r="E99" s="10">
        <f t="shared" si="37"/>
        <v>31014.400000000001</v>
      </c>
      <c r="F99" s="3">
        <v>12</v>
      </c>
      <c r="G99" s="21" t="s">
        <v>12</v>
      </c>
    </row>
    <row r="100" spans="1:7" x14ac:dyDescent="0.25">
      <c r="A100" s="1">
        <v>94</v>
      </c>
      <c r="B100" s="2">
        <v>1</v>
      </c>
      <c r="C100" s="9">
        <f t="shared" ref="C100:C101" si="54">C98+7</f>
        <v>45426</v>
      </c>
      <c r="D100" s="10">
        <f t="shared" si="39"/>
        <v>361.2</v>
      </c>
      <c r="E100" s="10">
        <f t="shared" si="37"/>
        <v>31375.600000000002</v>
      </c>
      <c r="F100" s="3">
        <v>43</v>
      </c>
      <c r="G100" s="21" t="s">
        <v>12</v>
      </c>
    </row>
    <row r="101" spans="1:7" x14ac:dyDescent="0.25">
      <c r="A101" s="1">
        <v>95</v>
      </c>
      <c r="B101" s="2">
        <v>1</v>
      </c>
      <c r="C101" s="9">
        <f t="shared" si="54"/>
        <v>45428</v>
      </c>
      <c r="D101" s="10">
        <f t="shared" si="39"/>
        <v>562.80000000000007</v>
      </c>
      <c r="E101" s="10">
        <f t="shared" si="37"/>
        <v>31938.400000000001</v>
      </c>
      <c r="F101" s="3">
        <v>67</v>
      </c>
      <c r="G101" s="21" t="s">
        <v>12</v>
      </c>
    </row>
    <row r="102" spans="1:7" x14ac:dyDescent="0.25">
      <c r="A102" s="1">
        <v>96</v>
      </c>
      <c r="B102" s="2">
        <v>1</v>
      </c>
      <c r="C102" s="9">
        <f t="shared" ref="C102" si="55">C97+14</f>
        <v>45431</v>
      </c>
      <c r="D102" s="10">
        <f t="shared" si="39"/>
        <v>470.40000000000003</v>
      </c>
      <c r="E102" s="10">
        <f t="shared" si="37"/>
        <v>32408.800000000003</v>
      </c>
      <c r="F102" s="3">
        <v>56</v>
      </c>
      <c r="G102" s="21" t="s">
        <v>12</v>
      </c>
    </row>
    <row r="103" spans="1:7" x14ac:dyDescent="0.25">
      <c r="A103" s="5">
        <v>97</v>
      </c>
      <c r="B103" s="2">
        <v>1</v>
      </c>
      <c r="C103" s="15">
        <f t="shared" ref="C103:C104" si="56">C100+7</f>
        <v>45433</v>
      </c>
      <c r="D103" s="10">
        <f t="shared" si="39"/>
        <v>109.2</v>
      </c>
      <c r="E103" s="16">
        <f t="shared" si="37"/>
        <v>32518.000000000004</v>
      </c>
      <c r="F103" s="4">
        <v>13</v>
      </c>
      <c r="G103" s="21" t="s">
        <v>12</v>
      </c>
    </row>
    <row r="104" spans="1:7" x14ac:dyDescent="0.25">
      <c r="A104" s="20">
        <v>98</v>
      </c>
      <c r="B104" s="2">
        <v>1</v>
      </c>
      <c r="C104" s="17">
        <f t="shared" si="56"/>
        <v>45435</v>
      </c>
      <c r="D104" s="10">
        <f t="shared" si="39"/>
        <v>739.2</v>
      </c>
      <c r="E104" s="18">
        <f t="shared" si="37"/>
        <v>33257.200000000004</v>
      </c>
      <c r="F104" s="19">
        <v>88</v>
      </c>
      <c r="G104" s="21" t="s">
        <v>12</v>
      </c>
    </row>
    <row r="105" spans="1:7" x14ac:dyDescent="0.25">
      <c r="A105" s="20">
        <v>99</v>
      </c>
      <c r="B105" s="2">
        <v>1</v>
      </c>
      <c r="C105" s="17">
        <f t="shared" ref="C105:C106" si="57">C103+7</f>
        <v>45440</v>
      </c>
      <c r="D105" s="10">
        <f t="shared" si="39"/>
        <v>798</v>
      </c>
      <c r="E105" s="18">
        <f t="shared" si="37"/>
        <v>34055.200000000004</v>
      </c>
      <c r="F105" s="19">
        <v>95</v>
      </c>
      <c r="G105" s="21" t="s">
        <v>12</v>
      </c>
    </row>
    <row r="106" spans="1:7" x14ac:dyDescent="0.25">
      <c r="A106" s="1">
        <v>100</v>
      </c>
      <c r="B106" s="2">
        <v>1</v>
      </c>
      <c r="C106" s="9">
        <f t="shared" si="57"/>
        <v>45442</v>
      </c>
      <c r="D106" s="10">
        <f t="shared" si="39"/>
        <v>814.80000000000007</v>
      </c>
      <c r="E106" s="10">
        <f t="shared" si="37"/>
        <v>34870.000000000007</v>
      </c>
      <c r="F106" s="3">
        <v>97</v>
      </c>
      <c r="G106" s="21" t="s">
        <v>12</v>
      </c>
    </row>
    <row r="107" spans="1:7" x14ac:dyDescent="0.25">
      <c r="A107" s="1">
        <v>101</v>
      </c>
      <c r="B107" s="2">
        <v>1</v>
      </c>
      <c r="C107" s="9">
        <f t="shared" ref="C107" si="58">C102+14</f>
        <v>45445</v>
      </c>
      <c r="D107" s="10">
        <f t="shared" si="39"/>
        <v>184.8</v>
      </c>
      <c r="E107" s="10">
        <f t="shared" si="37"/>
        <v>35054.80000000001</v>
      </c>
      <c r="F107" s="3">
        <v>22</v>
      </c>
      <c r="G107" s="21" t="s">
        <v>12</v>
      </c>
    </row>
    <row r="108" spans="1:7" x14ac:dyDescent="0.25">
      <c r="A108" s="1">
        <v>102</v>
      </c>
      <c r="B108" s="2">
        <v>1</v>
      </c>
      <c r="C108" s="9">
        <f t="shared" ref="C108:C109" si="59">C105+7</f>
        <v>45447</v>
      </c>
      <c r="D108" s="10">
        <f t="shared" si="39"/>
        <v>84</v>
      </c>
      <c r="E108" s="10">
        <f t="shared" si="37"/>
        <v>35138.80000000001</v>
      </c>
      <c r="F108" s="3">
        <v>10</v>
      </c>
      <c r="G108" s="21" t="s">
        <v>12</v>
      </c>
    </row>
    <row r="109" spans="1:7" x14ac:dyDescent="0.25">
      <c r="A109" s="1">
        <v>103</v>
      </c>
      <c r="B109" s="2">
        <v>1</v>
      </c>
      <c r="C109" s="9">
        <f t="shared" si="59"/>
        <v>45449</v>
      </c>
      <c r="D109" s="10">
        <f t="shared" si="39"/>
        <v>201.60000000000002</v>
      </c>
      <c r="E109" s="10">
        <f t="shared" si="37"/>
        <v>35340.400000000009</v>
      </c>
      <c r="F109" s="3">
        <v>24</v>
      </c>
      <c r="G109" s="21" t="s">
        <v>12</v>
      </c>
    </row>
    <row r="110" spans="1:7" x14ac:dyDescent="0.25">
      <c r="A110" s="22">
        <v>104</v>
      </c>
      <c r="B110" s="2">
        <v>1</v>
      </c>
      <c r="C110" s="9">
        <f t="shared" ref="C110:C111" si="60">C108+7</f>
        <v>45454</v>
      </c>
      <c r="D110" s="10">
        <f t="shared" si="39"/>
        <v>537.6</v>
      </c>
      <c r="E110" s="10">
        <f t="shared" si="37"/>
        <v>35878.000000000007</v>
      </c>
      <c r="F110" s="3">
        <v>64</v>
      </c>
      <c r="G110" s="21" t="s">
        <v>12</v>
      </c>
    </row>
    <row r="111" spans="1:7" x14ac:dyDescent="0.25">
      <c r="A111" s="22">
        <v>105</v>
      </c>
      <c r="B111" s="2">
        <v>1</v>
      </c>
      <c r="C111" s="9">
        <f t="shared" si="60"/>
        <v>45456</v>
      </c>
      <c r="D111" s="10">
        <f t="shared" si="39"/>
        <v>739.2</v>
      </c>
      <c r="E111" s="10">
        <f t="shared" si="37"/>
        <v>36617.200000000004</v>
      </c>
      <c r="F111" s="3">
        <v>88</v>
      </c>
      <c r="G111" s="21" t="s">
        <v>12</v>
      </c>
    </row>
    <row r="112" spans="1:7" x14ac:dyDescent="0.25">
      <c r="A112" s="1">
        <v>106</v>
      </c>
      <c r="B112" s="2">
        <v>1</v>
      </c>
      <c r="C112" s="9">
        <f t="shared" ref="C112" si="61">C107+14</f>
        <v>45459</v>
      </c>
      <c r="D112" s="10">
        <f t="shared" si="39"/>
        <v>680.4</v>
      </c>
      <c r="E112" s="10">
        <f t="shared" si="37"/>
        <v>37297.600000000006</v>
      </c>
      <c r="F112" s="3">
        <v>81</v>
      </c>
      <c r="G112" s="21" t="s">
        <v>12</v>
      </c>
    </row>
    <row r="113" spans="1:7" x14ac:dyDescent="0.25">
      <c r="A113" s="1">
        <v>107</v>
      </c>
      <c r="B113" s="2">
        <v>1</v>
      </c>
      <c r="C113" s="9">
        <f t="shared" ref="C113:C114" si="62">C110+7</f>
        <v>45461</v>
      </c>
      <c r="D113" s="10">
        <f t="shared" si="39"/>
        <v>630</v>
      </c>
      <c r="E113" s="10">
        <f t="shared" si="37"/>
        <v>37927.600000000006</v>
      </c>
      <c r="F113" s="3">
        <v>75</v>
      </c>
      <c r="G113" s="21" t="s">
        <v>12</v>
      </c>
    </row>
    <row r="114" spans="1:7" x14ac:dyDescent="0.25">
      <c r="A114" s="1">
        <v>108</v>
      </c>
      <c r="B114" s="2">
        <v>1</v>
      </c>
      <c r="C114" s="9">
        <f t="shared" si="62"/>
        <v>45463</v>
      </c>
      <c r="D114" s="10">
        <f t="shared" si="39"/>
        <v>184.8</v>
      </c>
      <c r="E114" s="10">
        <f t="shared" si="37"/>
        <v>38112.400000000009</v>
      </c>
      <c r="F114" s="3">
        <v>22</v>
      </c>
      <c r="G114" s="21" t="s">
        <v>12</v>
      </c>
    </row>
    <row r="115" spans="1:7" x14ac:dyDescent="0.25">
      <c r="A115" s="22">
        <v>109</v>
      </c>
      <c r="B115" s="2">
        <v>1</v>
      </c>
      <c r="C115" s="9">
        <f t="shared" ref="C115:C116" si="63">C113+7</f>
        <v>45468</v>
      </c>
      <c r="D115" s="10">
        <f t="shared" si="39"/>
        <v>285.60000000000002</v>
      </c>
      <c r="E115" s="10">
        <f t="shared" si="37"/>
        <v>38398.000000000007</v>
      </c>
      <c r="F115" s="3">
        <v>34</v>
      </c>
      <c r="G115" s="21" t="s">
        <v>12</v>
      </c>
    </row>
    <row r="116" spans="1:7" x14ac:dyDescent="0.25">
      <c r="A116" s="22">
        <v>110</v>
      </c>
      <c r="B116" s="2">
        <v>1</v>
      </c>
      <c r="C116" s="9">
        <f t="shared" si="63"/>
        <v>45470</v>
      </c>
      <c r="D116" s="10">
        <f t="shared" si="39"/>
        <v>109.2</v>
      </c>
      <c r="E116" s="10">
        <f t="shared" si="37"/>
        <v>38507.200000000004</v>
      </c>
      <c r="F116" s="3">
        <v>13</v>
      </c>
      <c r="G116" s="21" t="s">
        <v>12</v>
      </c>
    </row>
    <row r="117" spans="1:7" x14ac:dyDescent="0.25">
      <c r="A117" s="1">
        <v>111</v>
      </c>
      <c r="B117" s="2">
        <v>1</v>
      </c>
      <c r="C117" s="9">
        <f t="shared" ref="C117" si="64">C112+14</f>
        <v>45473</v>
      </c>
      <c r="D117" s="10">
        <f t="shared" si="39"/>
        <v>243.60000000000002</v>
      </c>
      <c r="E117" s="10">
        <f t="shared" si="37"/>
        <v>38750.800000000003</v>
      </c>
      <c r="F117" s="3">
        <v>29</v>
      </c>
      <c r="G117" s="21" t="s">
        <v>12</v>
      </c>
    </row>
    <row r="118" spans="1:7" x14ac:dyDescent="0.25">
      <c r="A118" s="1">
        <v>112</v>
      </c>
      <c r="B118" s="2">
        <v>1</v>
      </c>
      <c r="C118" s="9">
        <f t="shared" ref="C118:C119" si="65">C115+7</f>
        <v>45475</v>
      </c>
      <c r="D118" s="10">
        <f t="shared" si="39"/>
        <v>294</v>
      </c>
      <c r="E118" s="10">
        <f t="shared" si="37"/>
        <v>39044.800000000003</v>
      </c>
      <c r="F118" s="3">
        <v>35</v>
      </c>
      <c r="G118" s="21" t="s">
        <v>12</v>
      </c>
    </row>
    <row r="119" spans="1:7" x14ac:dyDescent="0.25">
      <c r="A119" s="1">
        <v>113</v>
      </c>
      <c r="B119" s="2">
        <v>1</v>
      </c>
      <c r="C119" s="9">
        <f t="shared" si="65"/>
        <v>45477</v>
      </c>
      <c r="D119" s="10">
        <f t="shared" si="39"/>
        <v>142.80000000000001</v>
      </c>
      <c r="E119" s="10">
        <f t="shared" si="37"/>
        <v>39187.600000000006</v>
      </c>
      <c r="F119" s="3">
        <v>17</v>
      </c>
      <c r="G119" s="21" t="s">
        <v>12</v>
      </c>
    </row>
    <row r="120" spans="1:7" x14ac:dyDescent="0.25">
      <c r="A120" s="1">
        <v>114</v>
      </c>
      <c r="B120" s="2">
        <v>1</v>
      </c>
      <c r="C120" s="9">
        <f t="shared" ref="C120:C121" si="66">C118+7</f>
        <v>45482</v>
      </c>
      <c r="D120" s="10">
        <f t="shared" si="39"/>
        <v>361.2</v>
      </c>
      <c r="E120" s="10">
        <f t="shared" si="37"/>
        <v>39548.800000000003</v>
      </c>
      <c r="F120" s="3">
        <v>43</v>
      </c>
      <c r="G120" s="21" t="s">
        <v>12</v>
      </c>
    </row>
    <row r="121" spans="1:7" x14ac:dyDescent="0.25">
      <c r="A121" s="1">
        <v>115</v>
      </c>
      <c r="B121" s="2">
        <v>1</v>
      </c>
      <c r="C121" s="9">
        <f t="shared" si="66"/>
        <v>45484</v>
      </c>
      <c r="D121" s="10">
        <f t="shared" si="39"/>
        <v>210</v>
      </c>
      <c r="E121" s="10">
        <f t="shared" si="37"/>
        <v>39758.800000000003</v>
      </c>
      <c r="F121" s="3">
        <v>25</v>
      </c>
      <c r="G121" s="21" t="s">
        <v>12</v>
      </c>
    </row>
    <row r="122" spans="1:7" x14ac:dyDescent="0.25">
      <c r="A122" s="1">
        <v>116</v>
      </c>
      <c r="B122" s="2">
        <v>1</v>
      </c>
      <c r="C122" s="9">
        <f t="shared" ref="C122" si="67">C117+14</f>
        <v>45487</v>
      </c>
      <c r="D122" s="10">
        <f t="shared" si="39"/>
        <v>705.6</v>
      </c>
      <c r="E122" s="10">
        <f t="shared" si="37"/>
        <v>40464.400000000001</v>
      </c>
      <c r="F122" s="3">
        <v>84</v>
      </c>
      <c r="G122" s="21" t="s">
        <v>12</v>
      </c>
    </row>
    <row r="123" spans="1:7" x14ac:dyDescent="0.25">
      <c r="A123" s="1">
        <v>117</v>
      </c>
      <c r="B123" s="2">
        <v>1</v>
      </c>
      <c r="C123" s="9">
        <f t="shared" ref="C123:C124" si="68">C120+7</f>
        <v>45489</v>
      </c>
      <c r="D123" s="10">
        <f t="shared" si="39"/>
        <v>630</v>
      </c>
      <c r="E123" s="10">
        <f t="shared" si="37"/>
        <v>41094.400000000001</v>
      </c>
      <c r="F123" s="3">
        <v>75</v>
      </c>
      <c r="G123" s="21" t="s">
        <v>12</v>
      </c>
    </row>
    <row r="124" spans="1:7" x14ac:dyDescent="0.25">
      <c r="A124" s="22">
        <v>118</v>
      </c>
      <c r="B124" s="2">
        <v>1</v>
      </c>
      <c r="C124" s="9">
        <f t="shared" si="68"/>
        <v>45491</v>
      </c>
      <c r="D124" s="10">
        <f t="shared" si="39"/>
        <v>672</v>
      </c>
      <c r="E124" s="10">
        <f t="shared" si="37"/>
        <v>41766.400000000001</v>
      </c>
      <c r="F124" s="3">
        <v>80</v>
      </c>
      <c r="G124" s="21" t="s">
        <v>12</v>
      </c>
    </row>
    <row r="125" spans="1:7" x14ac:dyDescent="0.25">
      <c r="A125" s="22">
        <v>119</v>
      </c>
      <c r="B125" s="2">
        <v>1</v>
      </c>
      <c r="C125" s="9">
        <f t="shared" ref="C125:C126" si="69">C123+7</f>
        <v>45496</v>
      </c>
      <c r="D125" s="10">
        <f t="shared" si="39"/>
        <v>688.80000000000007</v>
      </c>
      <c r="E125" s="10">
        <f t="shared" si="37"/>
        <v>42455.200000000004</v>
      </c>
      <c r="F125" s="3">
        <v>82</v>
      </c>
      <c r="G125" s="21" t="s">
        <v>12</v>
      </c>
    </row>
    <row r="126" spans="1:7" x14ac:dyDescent="0.25">
      <c r="A126" s="1">
        <v>120</v>
      </c>
      <c r="B126" s="2">
        <v>1</v>
      </c>
      <c r="C126" s="9">
        <f t="shared" si="69"/>
        <v>45498</v>
      </c>
      <c r="D126" s="10">
        <f t="shared" si="39"/>
        <v>218.4</v>
      </c>
      <c r="E126" s="10">
        <f t="shared" si="37"/>
        <v>42673.600000000006</v>
      </c>
      <c r="F126" s="3">
        <v>26</v>
      </c>
      <c r="G126" s="21" t="s">
        <v>12</v>
      </c>
    </row>
    <row r="127" spans="1:7" x14ac:dyDescent="0.25">
      <c r="A127" s="1">
        <v>121</v>
      </c>
      <c r="B127" s="2">
        <v>1</v>
      </c>
      <c r="C127" s="9">
        <f t="shared" ref="C127" si="70">C122+14</f>
        <v>45501</v>
      </c>
      <c r="D127" s="10">
        <f t="shared" si="39"/>
        <v>646.80000000000007</v>
      </c>
      <c r="E127" s="10">
        <f t="shared" si="37"/>
        <v>43320.400000000009</v>
      </c>
      <c r="F127" s="3">
        <v>77</v>
      </c>
      <c r="G127" s="21" t="s">
        <v>12</v>
      </c>
    </row>
    <row r="128" spans="1:7" x14ac:dyDescent="0.25">
      <c r="A128" s="1">
        <v>122</v>
      </c>
      <c r="B128" s="2">
        <v>1</v>
      </c>
      <c r="C128" s="9">
        <f t="shared" ref="C128:C129" si="71">C125+7</f>
        <v>45503</v>
      </c>
      <c r="D128" s="10">
        <f t="shared" si="39"/>
        <v>470.40000000000003</v>
      </c>
      <c r="E128" s="10">
        <f t="shared" si="37"/>
        <v>43790.80000000001</v>
      </c>
      <c r="F128" s="3">
        <v>56</v>
      </c>
      <c r="G128" s="21" t="s">
        <v>12</v>
      </c>
    </row>
    <row r="129" spans="1:7" x14ac:dyDescent="0.25">
      <c r="A129" s="1">
        <v>123</v>
      </c>
      <c r="B129" s="2">
        <v>1</v>
      </c>
      <c r="C129" s="9">
        <f t="shared" si="71"/>
        <v>45505</v>
      </c>
      <c r="D129" s="10">
        <f t="shared" si="39"/>
        <v>193.20000000000002</v>
      </c>
      <c r="E129" s="10">
        <f t="shared" si="37"/>
        <v>43984.000000000007</v>
      </c>
      <c r="F129" s="3">
        <v>23</v>
      </c>
      <c r="G129" s="21" t="s">
        <v>12</v>
      </c>
    </row>
    <row r="130" spans="1:7" x14ac:dyDescent="0.25">
      <c r="A130" s="1">
        <v>124</v>
      </c>
      <c r="B130" s="2">
        <v>1</v>
      </c>
      <c r="C130" s="9">
        <f t="shared" ref="C130:C131" si="72">C128+7</f>
        <v>45510</v>
      </c>
      <c r="D130" s="10">
        <f t="shared" si="39"/>
        <v>445.20000000000005</v>
      </c>
      <c r="E130" s="10">
        <f t="shared" si="37"/>
        <v>44429.200000000004</v>
      </c>
      <c r="F130" s="3">
        <v>53</v>
      </c>
      <c r="G130" s="21" t="s">
        <v>12</v>
      </c>
    </row>
    <row r="131" spans="1:7" x14ac:dyDescent="0.25">
      <c r="A131" s="1">
        <v>125</v>
      </c>
      <c r="B131" s="2">
        <v>1</v>
      </c>
      <c r="C131" s="9">
        <f t="shared" si="72"/>
        <v>45512</v>
      </c>
      <c r="D131" s="10">
        <f t="shared" si="39"/>
        <v>117.60000000000001</v>
      </c>
      <c r="E131" s="10">
        <f t="shared" si="37"/>
        <v>44546.8</v>
      </c>
      <c r="F131" s="3">
        <v>14</v>
      </c>
      <c r="G131" s="21" t="s">
        <v>12</v>
      </c>
    </row>
    <row r="132" spans="1:7" x14ac:dyDescent="0.25">
      <c r="A132" s="1">
        <v>126</v>
      </c>
      <c r="B132" s="2">
        <v>1</v>
      </c>
      <c r="C132" s="9">
        <f t="shared" ref="C132" si="73">C127+14</f>
        <v>45515</v>
      </c>
      <c r="D132" s="10">
        <f t="shared" si="39"/>
        <v>201.60000000000002</v>
      </c>
      <c r="E132" s="10">
        <f t="shared" si="37"/>
        <v>44748.4</v>
      </c>
      <c r="F132" s="3">
        <v>24</v>
      </c>
      <c r="G132" s="21" t="s">
        <v>12</v>
      </c>
    </row>
    <row r="133" spans="1:7" x14ac:dyDescent="0.25">
      <c r="A133" s="1">
        <v>127</v>
      </c>
      <c r="B133" s="2">
        <v>1</v>
      </c>
      <c r="C133" s="9">
        <f t="shared" ref="C133:C134" si="74">C130+7</f>
        <v>45517</v>
      </c>
      <c r="D133" s="10">
        <f t="shared" si="39"/>
        <v>184.8</v>
      </c>
      <c r="E133" s="10">
        <f t="shared" si="37"/>
        <v>44933.200000000004</v>
      </c>
      <c r="F133" s="3">
        <v>22</v>
      </c>
      <c r="G133" s="21" t="s">
        <v>12</v>
      </c>
    </row>
    <row r="134" spans="1:7" x14ac:dyDescent="0.25">
      <c r="A134" s="1">
        <v>128</v>
      </c>
      <c r="B134" s="2">
        <v>1</v>
      </c>
      <c r="C134" s="9">
        <f t="shared" si="74"/>
        <v>45519</v>
      </c>
      <c r="D134" s="10">
        <f t="shared" si="39"/>
        <v>730.80000000000007</v>
      </c>
      <c r="E134" s="10">
        <f t="shared" si="37"/>
        <v>45664.000000000007</v>
      </c>
      <c r="F134" s="3">
        <v>87</v>
      </c>
      <c r="G134" s="21" t="s">
        <v>12</v>
      </c>
    </row>
    <row r="135" spans="1:7" x14ac:dyDescent="0.25">
      <c r="A135" s="1">
        <v>129</v>
      </c>
      <c r="B135" s="2">
        <v>1</v>
      </c>
      <c r="C135" s="9">
        <f t="shared" ref="C135" si="75">C133+7</f>
        <v>45524</v>
      </c>
      <c r="D135" s="10">
        <f t="shared" si="39"/>
        <v>546</v>
      </c>
      <c r="E135" s="10">
        <f t="shared" si="37"/>
        <v>46210.000000000007</v>
      </c>
      <c r="F135" s="3">
        <v>65</v>
      </c>
      <c r="G135" s="21" t="s">
        <v>12</v>
      </c>
    </row>
    <row r="136" spans="1:7" ht="15" customHeight="1" x14ac:dyDescent="0.25">
      <c r="A136" s="39" t="s">
        <v>14</v>
      </c>
      <c r="B136" s="39"/>
      <c r="F136">
        <f>SUM(F7:F135)</f>
        <v>5623</v>
      </c>
      <c r="G136" s="38" t="s">
        <v>13</v>
      </c>
    </row>
  </sheetData>
  <mergeCells count="7">
    <mergeCell ref="A136:B136"/>
    <mergeCell ref="A5:G5"/>
    <mergeCell ref="A1:G2"/>
    <mergeCell ref="A3:D3"/>
    <mergeCell ref="E3:G3"/>
    <mergeCell ref="A4:D4"/>
    <mergeCell ref="E4:G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G752V</dc:creator>
  <cp:lastModifiedBy>ojciec Paisjusz Sosniuk</cp:lastModifiedBy>
  <cp:lastPrinted>2024-08-29T20:32:19Z</cp:lastPrinted>
  <dcterms:created xsi:type="dcterms:W3CDTF">2021-11-25T21:00:26Z</dcterms:created>
  <dcterms:modified xsi:type="dcterms:W3CDTF">2024-08-29T20:32:28Z</dcterms:modified>
</cp:coreProperties>
</file>